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DCF" lockStructure="1"/>
  <bookViews>
    <workbookView xWindow="0" yWindow="0" windowWidth="23256" windowHeight="1260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Ders_Programı!$A$1:$O$202</definedName>
    <definedName name="_xlnm.Print_Titles" localSheetId="6">Ders_Programı!$1:$2</definedName>
  </definedNames>
  <calcPr calcId="145621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V304" i="6" s="1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V292" i="3" s="1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M250" i="2" s="1"/>
  <c r="M250" i="1" s="1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T218" i="3" s="1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V202" i="6" s="1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 s="1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W190" i="6" s="1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G174" i="5" s="1"/>
  <c r="AS174" i="1" s="1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T170" i="4" s="1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F162" i="2" s="1"/>
  <c r="F162" i="1" s="1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V160" i="6" s="1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V156" i="6" s="1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T152" i="4" s="1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P148" i="6" s="1"/>
  <c r="J148" i="10"/>
  <c r="I148" i="10"/>
  <c r="H148" i="10"/>
  <c r="G148" i="10"/>
  <c r="F148" i="10"/>
  <c r="U148" i="2" s="1"/>
  <c r="U148" i="1" s="1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O144" i="6" s="1"/>
  <c r="J144" i="10"/>
  <c r="I144" i="10"/>
  <c r="H144" i="10"/>
  <c r="G144" i="10"/>
  <c r="F144" i="10"/>
  <c r="W144" i="2" s="1"/>
  <c r="W144" i="1" s="1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T140" i="4" s="1"/>
  <c r="J140" i="10"/>
  <c r="I140" i="10"/>
  <c r="H140" i="10"/>
  <c r="G140" i="10"/>
  <c r="F140" i="10"/>
  <c r="O140" i="2" s="1"/>
  <c r="O140" i="1" s="1"/>
  <c r="E140" i="10"/>
  <c r="J139" i="10"/>
  <c r="I139" i="10"/>
  <c r="H139" i="10"/>
  <c r="G139" i="10"/>
  <c r="F139" i="10"/>
  <c r="E139" i="10"/>
  <c r="T138" i="6" s="1"/>
  <c r="J138" i="10"/>
  <c r="I138" i="10"/>
  <c r="H138" i="10"/>
  <c r="G138" i="10"/>
  <c r="F138" i="10"/>
  <c r="N138" i="4" s="1"/>
  <c r="AN138" i="1" s="1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U134" i="4" s="1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/>
  <c r="J131" i="10"/>
  <c r="I131" i="10"/>
  <c r="H131" i="10"/>
  <c r="G131" i="10"/>
  <c r="F131" i="10"/>
  <c r="E131" i="10"/>
  <c r="K130" i="3" s="1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/>
  <c r="J127" i="10"/>
  <c r="I127" i="10"/>
  <c r="H127" i="10"/>
  <c r="G127" i="10"/>
  <c r="F127" i="10"/>
  <c r="E127" i="10"/>
  <c r="R126" i="4" s="1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L122" i="6" s="1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T118" i="4" s="1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S116" i="3" s="1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Q112" i="6" s="1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U100" i="2" s="1"/>
  <c r="U100" i="1" s="1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T86" i="6" s="1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/>
  <c r="J83" i="10"/>
  <c r="I83" i="10"/>
  <c r="H83" i="10"/>
  <c r="G83" i="10"/>
  <c r="F83" i="10"/>
  <c r="E83" i="10"/>
  <c r="O82" i="6" s="1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O78" i="6" s="1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V74" i="4" s="1"/>
  <c r="J74" i="10"/>
  <c r="I74" i="10"/>
  <c r="H74" i="10"/>
  <c r="G74" i="10"/>
  <c r="F74" i="10"/>
  <c r="E74" i="10"/>
  <c r="J73" i="10"/>
  <c r="I73" i="10"/>
  <c r="H73" i="10"/>
  <c r="G73" i="10"/>
  <c r="F73" i="10"/>
  <c r="E73" i="10"/>
  <c r="S72" i="5" s="1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M68" i="6" s="1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U64" i="6" s="1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W56" i="3" s="1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P38" i="6" s="1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R34" i="6" s="1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W30" i="5" s="1"/>
  <c r="J30" i="10"/>
  <c r="I30" i="10"/>
  <c r="H30" i="10"/>
  <c r="G30" i="10"/>
  <c r="F30" i="10"/>
  <c r="E30" i="10"/>
  <c r="J29" i="10"/>
  <c r="I29" i="10"/>
  <c r="H29" i="10"/>
  <c r="G29" i="10"/>
  <c r="F29" i="10"/>
  <c r="E29" i="10"/>
  <c r="P28" i="6" s="1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S24" i="3" s="1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S6" i="3" s="1"/>
  <c r="F7" i="10"/>
  <c r="G7" i="10"/>
  <c r="H7" i="10"/>
  <c r="I7" i="10"/>
  <c r="J7" i="10"/>
  <c r="E8" i="10"/>
  <c r="F8" i="10"/>
  <c r="G8" i="10"/>
  <c r="H8" i="10"/>
  <c r="I8" i="10"/>
  <c r="J8" i="10"/>
  <c r="E9" i="10"/>
  <c r="V8" i="4" s="1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/>
  <c r="F15" i="10"/>
  <c r="G15" i="10"/>
  <c r="H15" i="10"/>
  <c r="I15" i="10"/>
  <c r="J15" i="10"/>
  <c r="E16" i="10"/>
  <c r="F16" i="10"/>
  <c r="G16" i="10"/>
  <c r="H16" i="10"/>
  <c r="I16" i="10"/>
  <c r="J16" i="10"/>
  <c r="E17" i="10"/>
  <c r="V16" i="3" s="1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R2" i="6" s="1"/>
  <c r="I2" i="10"/>
  <c r="J2" i="10"/>
  <c r="H2" i="10"/>
  <c r="F2" i="10"/>
  <c r="G2" i="10"/>
  <c r="J3" i="10"/>
  <c r="E2" i="10"/>
  <c r="U90" i="6"/>
  <c r="P122" i="4"/>
  <c r="U4" i="5"/>
  <c r="M4" i="3"/>
  <c r="Q4" i="5"/>
  <c r="Q4" i="3"/>
  <c r="S4" i="4"/>
  <c r="V22" i="6"/>
  <c r="T4" i="6"/>
  <c r="U4" i="3"/>
  <c r="W4" i="4"/>
  <c r="U10" i="6"/>
  <c r="V182" i="5"/>
  <c r="Q184" i="4"/>
  <c r="T196" i="3"/>
  <c r="T182" i="3"/>
  <c r="U196" i="4"/>
  <c r="U178" i="6"/>
  <c r="T182" i="6"/>
  <c r="P182" i="6"/>
  <c r="L182" i="6"/>
  <c r="U182" i="5"/>
  <c r="Q182" i="5"/>
  <c r="T182" i="4"/>
  <c r="P182" i="4"/>
  <c r="W182" i="3"/>
  <c r="S182" i="3"/>
  <c r="W182" i="6"/>
  <c r="S182" i="6"/>
  <c r="O182" i="6"/>
  <c r="T182" i="5"/>
  <c r="P182" i="5"/>
  <c r="W182" i="4"/>
  <c r="S182" i="4"/>
  <c r="V182" i="3"/>
  <c r="R182" i="3"/>
  <c r="N182" i="3"/>
  <c r="J182" i="3"/>
  <c r="V182" i="6"/>
  <c r="R182" i="6"/>
  <c r="N182" i="6"/>
  <c r="W182" i="5"/>
  <c r="S182" i="5"/>
  <c r="V182" i="4"/>
  <c r="R182" i="4"/>
  <c r="U182" i="3"/>
  <c r="Q182" i="3"/>
  <c r="M182" i="3"/>
  <c r="U182" i="6"/>
  <c r="Q182" i="6"/>
  <c r="M182" i="6"/>
  <c r="T184" i="6"/>
  <c r="P184" i="6"/>
  <c r="L184" i="6"/>
  <c r="U184" i="5"/>
  <c r="Q184" i="5"/>
  <c r="T184" i="4"/>
  <c r="P184" i="4"/>
  <c r="W184" i="3"/>
  <c r="S184" i="3"/>
  <c r="O184" i="3"/>
  <c r="K184" i="3"/>
  <c r="W184" i="6"/>
  <c r="S184" i="6"/>
  <c r="O184" i="6"/>
  <c r="T184" i="5"/>
  <c r="P184" i="5"/>
  <c r="W184" i="4"/>
  <c r="S184" i="4"/>
  <c r="V184" i="3"/>
  <c r="R184" i="3"/>
  <c r="N184" i="3"/>
  <c r="J184" i="3"/>
  <c r="V184" i="6"/>
  <c r="R184" i="6"/>
  <c r="N184" i="6"/>
  <c r="W184" i="5"/>
  <c r="S184" i="5"/>
  <c r="V184" i="4"/>
  <c r="R184" i="4"/>
  <c r="U184" i="3"/>
  <c r="Q184" i="3"/>
  <c r="M184" i="3"/>
  <c r="U184" i="6"/>
  <c r="Q184" i="6"/>
  <c r="M184" i="6"/>
  <c r="V184" i="5"/>
  <c r="R184" i="5"/>
  <c r="T188" i="6"/>
  <c r="P188" i="6"/>
  <c r="L188" i="6"/>
  <c r="W188" i="6"/>
  <c r="S188" i="6"/>
  <c r="O188" i="6"/>
  <c r="V188" i="6"/>
  <c r="R188" i="6"/>
  <c r="N188" i="6"/>
  <c r="U188" i="6"/>
  <c r="Q188" i="6"/>
  <c r="M188" i="6"/>
  <c r="U188" i="5"/>
  <c r="Q188" i="5"/>
  <c r="T188" i="4"/>
  <c r="P188" i="4"/>
  <c r="W188" i="3"/>
  <c r="S188" i="3"/>
  <c r="O188" i="3"/>
  <c r="K188" i="3"/>
  <c r="T188" i="5"/>
  <c r="P188" i="5"/>
  <c r="W188" i="4"/>
  <c r="S188" i="4"/>
  <c r="V188" i="3"/>
  <c r="R188" i="3"/>
  <c r="N188" i="3"/>
  <c r="J188" i="3"/>
  <c r="W188" i="5"/>
  <c r="S188" i="5"/>
  <c r="V188" i="4"/>
  <c r="R188" i="4"/>
  <c r="U188" i="3"/>
  <c r="Q188" i="3"/>
  <c r="M188" i="3"/>
  <c r="V188" i="5"/>
  <c r="R188" i="5"/>
  <c r="T192" i="6"/>
  <c r="P192" i="6"/>
  <c r="L192" i="6"/>
  <c r="W192" i="6"/>
  <c r="S192" i="6"/>
  <c r="O192" i="6"/>
  <c r="V192" i="6"/>
  <c r="R192" i="6"/>
  <c r="N192" i="6"/>
  <c r="U192" i="6"/>
  <c r="Q192" i="6"/>
  <c r="M192" i="6"/>
  <c r="U192" i="5"/>
  <c r="Q192" i="5"/>
  <c r="T192" i="4"/>
  <c r="P192" i="4"/>
  <c r="W192" i="3"/>
  <c r="S192" i="3"/>
  <c r="O192" i="3"/>
  <c r="K192" i="3"/>
  <c r="T192" i="5"/>
  <c r="P192" i="5"/>
  <c r="W192" i="4"/>
  <c r="S192" i="4"/>
  <c r="V192" i="3"/>
  <c r="R192" i="3"/>
  <c r="N192" i="3"/>
  <c r="J192" i="3"/>
  <c r="W192" i="5"/>
  <c r="S192" i="5"/>
  <c r="V192" i="4"/>
  <c r="R192" i="4"/>
  <c r="U192" i="3"/>
  <c r="Q192" i="3"/>
  <c r="M192" i="3"/>
  <c r="V192" i="5"/>
  <c r="R192" i="5"/>
  <c r="T196" i="6"/>
  <c r="P196" i="6"/>
  <c r="L196" i="6"/>
  <c r="W196" i="6"/>
  <c r="S196" i="6"/>
  <c r="O196" i="6"/>
  <c r="V196" i="6"/>
  <c r="R196" i="6"/>
  <c r="N196" i="6"/>
  <c r="U196" i="6"/>
  <c r="Q196" i="6"/>
  <c r="M196" i="6"/>
  <c r="U196" i="5"/>
  <c r="Q196" i="5"/>
  <c r="T196" i="4"/>
  <c r="P196" i="4"/>
  <c r="W196" i="3"/>
  <c r="S196" i="3"/>
  <c r="O196" i="3"/>
  <c r="K196" i="3"/>
  <c r="T196" i="5"/>
  <c r="P196" i="5"/>
  <c r="W196" i="4"/>
  <c r="S196" i="4"/>
  <c r="V196" i="3"/>
  <c r="R196" i="3"/>
  <c r="N196" i="3"/>
  <c r="J196" i="3"/>
  <c r="W196" i="5"/>
  <c r="S196" i="5"/>
  <c r="V196" i="4"/>
  <c r="R196" i="4"/>
  <c r="U196" i="3"/>
  <c r="Q196" i="3"/>
  <c r="M196" i="3"/>
  <c r="V196" i="5"/>
  <c r="R196" i="5"/>
  <c r="L182" i="3"/>
  <c r="T184" i="3"/>
  <c r="P188" i="3"/>
  <c r="L192" i="3"/>
  <c r="U184" i="4"/>
  <c r="Q188" i="4"/>
  <c r="K182" i="3"/>
  <c r="P184" i="3"/>
  <c r="L188" i="3"/>
  <c r="U182" i="4"/>
  <c r="O182" i="3"/>
  <c r="T188" i="3"/>
  <c r="P192" i="3"/>
  <c r="L196" i="3"/>
  <c r="U188" i="4"/>
  <c r="Q192" i="4"/>
  <c r="P182" i="3"/>
  <c r="L184" i="3"/>
  <c r="T192" i="3"/>
  <c r="P196" i="3"/>
  <c r="Q182" i="4"/>
  <c r="U192" i="4"/>
  <c r="Q196" i="4"/>
  <c r="R182" i="5"/>
  <c r="T160" i="6"/>
  <c r="M166" i="4"/>
  <c r="AM166" i="1" s="1"/>
  <c r="J160" i="2"/>
  <c r="J160" i="1" s="1"/>
  <c r="M162" i="3"/>
  <c r="W174" i="2"/>
  <c r="W174" i="1" s="1"/>
  <c r="D174" i="2"/>
  <c r="D174" i="1" s="1"/>
  <c r="E174" i="2"/>
  <c r="E174" i="1" s="1"/>
  <c r="H138" i="6"/>
  <c r="BF138" i="1" s="1"/>
  <c r="D138" i="6"/>
  <c r="BB138" i="1" s="1"/>
  <c r="M138" i="5"/>
  <c r="AY138" i="1" s="1"/>
  <c r="I138" i="5"/>
  <c r="AU138" i="1" s="1"/>
  <c r="E138" i="5"/>
  <c r="AQ138" i="1" s="1"/>
  <c r="L138" i="4"/>
  <c r="AL138" i="1" s="1"/>
  <c r="H138" i="4"/>
  <c r="AH138" i="1" s="1"/>
  <c r="D138" i="4"/>
  <c r="AD138" i="1"/>
  <c r="K138" i="6"/>
  <c r="BI138" i="1" s="1"/>
  <c r="G138" i="6"/>
  <c r="BE138" i="1" s="1"/>
  <c r="L138" i="5"/>
  <c r="AX138" i="1" s="1"/>
  <c r="H138" i="5"/>
  <c r="AT138" i="1" s="1"/>
  <c r="D138" i="5"/>
  <c r="AP138" i="1" s="1"/>
  <c r="O138" i="4"/>
  <c r="AO138" i="1" s="1"/>
  <c r="K138" i="4"/>
  <c r="AK138" i="1" s="1"/>
  <c r="G138" i="4"/>
  <c r="AG138" i="1"/>
  <c r="F138" i="3"/>
  <c r="Z138" i="1" s="1"/>
  <c r="J138" i="6"/>
  <c r="BH138" i="1" s="1"/>
  <c r="F138" i="6"/>
  <c r="BD138" i="1"/>
  <c r="O138" i="5"/>
  <c r="BA138" i="1" s="1"/>
  <c r="K138" i="5"/>
  <c r="AW138" i="1" s="1"/>
  <c r="G138" i="5"/>
  <c r="AS138" i="1" s="1"/>
  <c r="J138" i="4"/>
  <c r="AJ138" i="1" s="1"/>
  <c r="F138" i="4"/>
  <c r="AF138" i="1" s="1"/>
  <c r="E138" i="6"/>
  <c r="BC138" i="1" s="1"/>
  <c r="N138" i="5"/>
  <c r="AZ138" i="1" s="1"/>
  <c r="F138" i="5"/>
  <c r="AR138" i="1" s="1"/>
  <c r="M138" i="4"/>
  <c r="AM138" i="1" s="1"/>
  <c r="E138" i="4"/>
  <c r="AE138" i="1" s="1"/>
  <c r="H138" i="3"/>
  <c r="AB138" i="1" s="1"/>
  <c r="U146" i="2"/>
  <c r="U146" i="1"/>
  <c r="G138" i="2"/>
  <c r="G138" i="1"/>
  <c r="K138" i="2"/>
  <c r="K138" i="1" s="1"/>
  <c r="S138" i="2"/>
  <c r="S138" i="1" s="1"/>
  <c r="W138" i="2"/>
  <c r="W138" i="1" s="1"/>
  <c r="G140" i="2"/>
  <c r="G140" i="1" s="1"/>
  <c r="K140" i="2"/>
  <c r="K140" i="1" s="1"/>
  <c r="S140" i="2"/>
  <c r="S140" i="1" s="1"/>
  <c r="W140" i="2"/>
  <c r="W140" i="1" s="1"/>
  <c r="G144" i="2"/>
  <c r="G144" i="1" s="1"/>
  <c r="K144" i="2"/>
  <c r="K144" i="1"/>
  <c r="O144" i="2"/>
  <c r="O144" i="1" s="1"/>
  <c r="S144" i="2"/>
  <c r="S144" i="1" s="1"/>
  <c r="G148" i="2"/>
  <c r="G148" i="1" s="1"/>
  <c r="K148" i="2"/>
  <c r="K148" i="1" s="1"/>
  <c r="O148" i="2"/>
  <c r="O148" i="1" s="1"/>
  <c r="S148" i="2"/>
  <c r="S148" i="1" s="1"/>
  <c r="W148" i="2"/>
  <c r="W148" i="1" s="1"/>
  <c r="O152" i="2"/>
  <c r="O152" i="1" s="1"/>
  <c r="D138" i="2"/>
  <c r="D138" i="1"/>
  <c r="H138" i="2"/>
  <c r="H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E138" i="3"/>
  <c r="Y138" i="1" s="1"/>
  <c r="I140" i="3"/>
  <c r="AC140" i="1" s="1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G138" i="3"/>
  <c r="AA138" i="1" s="1"/>
  <c r="H140" i="6"/>
  <c r="BF140" i="1" s="1"/>
  <c r="D140" i="6"/>
  <c r="BB140" i="1" s="1"/>
  <c r="M140" i="5"/>
  <c r="AY140" i="1" s="1"/>
  <c r="I140" i="5"/>
  <c r="AU140" i="1" s="1"/>
  <c r="E140" i="5"/>
  <c r="AQ140" i="1" s="1"/>
  <c r="L140" i="4"/>
  <c r="AL140" i="1" s="1"/>
  <c r="H140" i="4"/>
  <c r="AH140" i="1" s="1"/>
  <c r="D140" i="4"/>
  <c r="AD140" i="1" s="1"/>
  <c r="K140" i="6"/>
  <c r="BI140" i="1" s="1"/>
  <c r="G140" i="6"/>
  <c r="BE140" i="1" s="1"/>
  <c r="L140" i="5"/>
  <c r="AX140" i="1" s="1"/>
  <c r="H140" i="5"/>
  <c r="AT140" i="1" s="1"/>
  <c r="D140" i="5"/>
  <c r="AP140" i="1" s="1"/>
  <c r="O140" i="4"/>
  <c r="AO140" i="1" s="1"/>
  <c r="K140" i="4"/>
  <c r="AK140" i="1" s="1"/>
  <c r="G140" i="4"/>
  <c r="AG140" i="1" s="1"/>
  <c r="F140" i="3"/>
  <c r="Z140" i="1" s="1"/>
  <c r="J140" i="6"/>
  <c r="BH140" i="1" s="1"/>
  <c r="F140" i="6"/>
  <c r="BD140" i="1" s="1"/>
  <c r="O140" i="5"/>
  <c r="BA140" i="1" s="1"/>
  <c r="K140" i="5"/>
  <c r="AW140" i="1" s="1"/>
  <c r="G140" i="5"/>
  <c r="AS140" i="1" s="1"/>
  <c r="N140" i="4"/>
  <c r="AN140" i="1" s="1"/>
  <c r="J140" i="4"/>
  <c r="AJ140" i="1" s="1"/>
  <c r="F140" i="4"/>
  <c r="AF140" i="1" s="1"/>
  <c r="I140" i="6"/>
  <c r="BG140" i="1" s="1"/>
  <c r="E140" i="6"/>
  <c r="BC140" i="1" s="1"/>
  <c r="N140" i="5"/>
  <c r="AZ140" i="1"/>
  <c r="J140" i="5"/>
  <c r="AV140" i="1" s="1"/>
  <c r="F140" i="5"/>
  <c r="AR140" i="1" s="1"/>
  <c r="M140" i="4"/>
  <c r="AM140" i="1" s="1"/>
  <c r="I140" i="4"/>
  <c r="AI140" i="1" s="1"/>
  <c r="E140" i="4"/>
  <c r="AE140" i="1" s="1"/>
  <c r="H140" i="3"/>
  <c r="AB140" i="1" s="1"/>
  <c r="D140" i="3"/>
  <c r="X140" i="1" s="1"/>
  <c r="H144" i="6"/>
  <c r="BF144" i="1"/>
  <c r="D144" i="6"/>
  <c r="BB144" i="1" s="1"/>
  <c r="K144" i="6"/>
  <c r="BI144" i="1" s="1"/>
  <c r="G144" i="6"/>
  <c r="BE144" i="1" s="1"/>
  <c r="J144" i="6"/>
  <c r="BH144" i="1" s="1"/>
  <c r="F144" i="6"/>
  <c r="BD144" i="1" s="1"/>
  <c r="I144" i="6"/>
  <c r="BG144" i="1" s="1"/>
  <c r="E144" i="6"/>
  <c r="BC144" i="1" s="1"/>
  <c r="M144" i="5"/>
  <c r="AY144" i="1" s="1"/>
  <c r="I144" i="5"/>
  <c r="AU144" i="1" s="1"/>
  <c r="E144" i="5"/>
  <c r="AQ144" i="1" s="1"/>
  <c r="L144" i="4"/>
  <c r="AL144" i="1" s="1"/>
  <c r="H144" i="4"/>
  <c r="AH144" i="1" s="1"/>
  <c r="D144" i="4"/>
  <c r="AD144" i="1" s="1"/>
  <c r="L144" i="5"/>
  <c r="AX144" i="1" s="1"/>
  <c r="H144" i="5"/>
  <c r="AT144" i="1" s="1"/>
  <c r="D144" i="5"/>
  <c r="AP144" i="1" s="1"/>
  <c r="O144" i="4"/>
  <c r="AO144" i="1" s="1"/>
  <c r="K144" i="4"/>
  <c r="AK144" i="1" s="1"/>
  <c r="G144" i="4"/>
  <c r="AG144" i="1" s="1"/>
  <c r="F144" i="3"/>
  <c r="Z144" i="1" s="1"/>
  <c r="O144" i="5"/>
  <c r="BA144" i="1" s="1"/>
  <c r="K144" i="5"/>
  <c r="AW144" i="1" s="1"/>
  <c r="G144" i="5"/>
  <c r="AS144" i="1" s="1"/>
  <c r="N144" i="4"/>
  <c r="AN144" i="1" s="1"/>
  <c r="J144" i="4"/>
  <c r="AJ144" i="1" s="1"/>
  <c r="F144" i="4"/>
  <c r="AF144" i="1" s="1"/>
  <c r="N144" i="5"/>
  <c r="AZ144" i="1" s="1"/>
  <c r="J144" i="5"/>
  <c r="AV144" i="1" s="1"/>
  <c r="F144" i="5"/>
  <c r="AR144" i="1" s="1"/>
  <c r="M144" i="4"/>
  <c r="AM144" i="1" s="1"/>
  <c r="I144" i="4"/>
  <c r="AI144" i="1" s="1"/>
  <c r="E144" i="4"/>
  <c r="AE144" i="1"/>
  <c r="H144" i="3"/>
  <c r="AB144" i="1" s="1"/>
  <c r="D144" i="3"/>
  <c r="X144" i="1" s="1"/>
  <c r="H148" i="6"/>
  <c r="BF148" i="1" s="1"/>
  <c r="D148" i="6"/>
  <c r="BB148" i="1" s="1"/>
  <c r="K148" i="6"/>
  <c r="BI148" i="1" s="1"/>
  <c r="G148" i="6"/>
  <c r="BE148" i="1" s="1"/>
  <c r="V148" i="6"/>
  <c r="J148" i="6"/>
  <c r="BH148" i="1" s="1"/>
  <c r="F148" i="6"/>
  <c r="BD148" i="1" s="1"/>
  <c r="I148" i="6"/>
  <c r="BG148" i="1" s="1"/>
  <c r="E148" i="6"/>
  <c r="BC148" i="1" s="1"/>
  <c r="M148" i="5"/>
  <c r="AY148" i="1" s="1"/>
  <c r="I148" i="5"/>
  <c r="AU148" i="1" s="1"/>
  <c r="E148" i="5"/>
  <c r="AQ148" i="1" s="1"/>
  <c r="L148" i="4"/>
  <c r="AL148" i="1" s="1"/>
  <c r="H148" i="4"/>
  <c r="AH148" i="1" s="1"/>
  <c r="D148" i="4"/>
  <c r="AD148" i="1" s="1"/>
  <c r="G148" i="3"/>
  <c r="AA148" i="1" s="1"/>
  <c r="L148" i="5"/>
  <c r="AX148" i="1" s="1"/>
  <c r="H148" i="5"/>
  <c r="AT148" i="1" s="1"/>
  <c r="D148" i="5"/>
  <c r="AP148" i="1" s="1"/>
  <c r="O148" i="4"/>
  <c r="AO148" i="1" s="1"/>
  <c r="K148" i="4"/>
  <c r="AK148" i="1" s="1"/>
  <c r="G148" i="4"/>
  <c r="AG148" i="1" s="1"/>
  <c r="F148" i="3"/>
  <c r="Z148" i="1" s="1"/>
  <c r="O148" i="5"/>
  <c r="BA148" i="1" s="1"/>
  <c r="K148" i="5"/>
  <c r="AW148" i="1" s="1"/>
  <c r="G148" i="5"/>
  <c r="AS148" i="1" s="1"/>
  <c r="N148" i="4"/>
  <c r="AN148" i="1" s="1"/>
  <c r="J148" i="4"/>
  <c r="AJ148" i="1" s="1"/>
  <c r="F148" i="4"/>
  <c r="AF148" i="1" s="1"/>
  <c r="I148" i="3"/>
  <c r="AC148" i="1" s="1"/>
  <c r="E148" i="3"/>
  <c r="Y148" i="1" s="1"/>
  <c r="N148" i="5"/>
  <c r="AZ148" i="1" s="1"/>
  <c r="J148" i="5"/>
  <c r="AV148" i="1" s="1"/>
  <c r="F148" i="5"/>
  <c r="AR148" i="1" s="1"/>
  <c r="M148" i="4"/>
  <c r="AM148" i="1" s="1"/>
  <c r="I148" i="4"/>
  <c r="AI148" i="1" s="1"/>
  <c r="E148" i="4"/>
  <c r="AE148" i="1" s="1"/>
  <c r="H148" i="3"/>
  <c r="AB148" i="1" s="1"/>
  <c r="D148" i="3"/>
  <c r="X148" i="1" s="1"/>
  <c r="D152" i="6"/>
  <c r="BB152" i="1" s="1"/>
  <c r="J152" i="6"/>
  <c r="BH152" i="1" s="1"/>
  <c r="U152" i="5"/>
  <c r="I152" i="5"/>
  <c r="AU152" i="1" s="1"/>
  <c r="E152" i="5"/>
  <c r="AQ152" i="1" s="1"/>
  <c r="H152" i="4"/>
  <c r="AH152" i="1"/>
  <c r="G152" i="3"/>
  <c r="AA152" i="1" s="1"/>
  <c r="L152" i="5"/>
  <c r="AX152" i="1" s="1"/>
  <c r="D152" i="5"/>
  <c r="AP152" i="1"/>
  <c r="W152" i="4"/>
  <c r="K152" i="4"/>
  <c r="AK152" i="1" s="1"/>
  <c r="G152" i="4"/>
  <c r="AG152" i="1" s="1"/>
  <c r="F152" i="3"/>
  <c r="Z152" i="1" s="1"/>
  <c r="O152" i="5"/>
  <c r="BA152" i="1" s="1"/>
  <c r="K152" i="5"/>
  <c r="AW152" i="1" s="1"/>
  <c r="N152" i="4"/>
  <c r="AN152" i="1" s="1"/>
  <c r="J152" i="4"/>
  <c r="AJ152" i="1" s="1"/>
  <c r="F152" i="4"/>
  <c r="AF152" i="1" s="1"/>
  <c r="U152" i="3"/>
  <c r="I152" i="3"/>
  <c r="AC152" i="1" s="1"/>
  <c r="E152" i="3"/>
  <c r="Y152" i="1" s="1"/>
  <c r="N152" i="5"/>
  <c r="AZ152" i="1" s="1"/>
  <c r="E152" i="4"/>
  <c r="AE152" i="1" s="1"/>
  <c r="H152" i="3"/>
  <c r="AB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N152" i="2"/>
  <c r="N152" i="1" s="1"/>
  <c r="V152" i="2"/>
  <c r="V152" i="1" s="1"/>
  <c r="I138" i="3"/>
  <c r="AC138" i="1" s="1"/>
  <c r="E140" i="3"/>
  <c r="Y140" i="1" s="1"/>
  <c r="I144" i="3"/>
  <c r="AC144" i="1" s="1"/>
  <c r="G124" i="6"/>
  <c r="BE124" i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/>
  <c r="K118" i="2"/>
  <c r="K118" i="1" s="1"/>
  <c r="O118" i="2"/>
  <c r="O118" i="1" s="1"/>
  <c r="S118" i="2"/>
  <c r="S118" i="1"/>
  <c r="W118" i="2"/>
  <c r="W118" i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G126" i="3"/>
  <c r="AA126" i="1"/>
  <c r="S130" i="3"/>
  <c r="L118" i="4"/>
  <c r="AL118" i="1" s="1"/>
  <c r="H122" i="4"/>
  <c r="AH122" i="1" s="1"/>
  <c r="N130" i="4"/>
  <c r="AN130" i="1"/>
  <c r="D116" i="2"/>
  <c r="D116" i="1" s="1"/>
  <c r="H116" i="2"/>
  <c r="H116" i="1" s="1"/>
  <c r="L116" i="2"/>
  <c r="L116" i="1"/>
  <c r="P116" i="2"/>
  <c r="P116" i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/>
  <c r="F118" i="3"/>
  <c r="Z118" i="1" s="1"/>
  <c r="G130" i="3"/>
  <c r="AA130" i="1" s="1"/>
  <c r="D116" i="4"/>
  <c r="AD116" i="1" s="1"/>
  <c r="L122" i="4"/>
  <c r="AL122" i="1" s="1"/>
  <c r="F126" i="4"/>
  <c r="AF126" i="1" s="1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F122" i="3"/>
  <c r="Z122" i="1" s="1"/>
  <c r="D118" i="4"/>
  <c r="AD118" i="1" s="1"/>
  <c r="F130" i="4"/>
  <c r="AF130" i="1" s="1"/>
  <c r="H116" i="6"/>
  <c r="BF116" i="1" s="1"/>
  <c r="D116" i="6"/>
  <c r="BB116" i="1" s="1"/>
  <c r="O116" i="5"/>
  <c r="BA116" i="1" s="1"/>
  <c r="K116" i="5"/>
  <c r="AW116" i="1" s="1"/>
  <c r="G116" i="5"/>
  <c r="AS116" i="1" s="1"/>
  <c r="K116" i="6"/>
  <c r="BI116" i="1"/>
  <c r="G116" i="6"/>
  <c r="BE116" i="1" s="1"/>
  <c r="N116" i="5"/>
  <c r="AZ116" i="1"/>
  <c r="J116" i="5"/>
  <c r="AV116" i="1" s="1"/>
  <c r="F116" i="5"/>
  <c r="AR116" i="1" s="1"/>
  <c r="O116" i="4"/>
  <c r="AO116" i="1" s="1"/>
  <c r="K116" i="4"/>
  <c r="AK116" i="1" s="1"/>
  <c r="G116" i="4"/>
  <c r="AG116" i="1" s="1"/>
  <c r="J116" i="6"/>
  <c r="BH116" i="1" s="1"/>
  <c r="F116" i="6"/>
  <c r="BD116" i="1" s="1"/>
  <c r="M116" i="5"/>
  <c r="AY116" i="1" s="1"/>
  <c r="I116" i="5"/>
  <c r="AU116" i="1" s="1"/>
  <c r="E116" i="5"/>
  <c r="AQ116" i="1" s="1"/>
  <c r="N116" i="4"/>
  <c r="AN116" i="1" s="1"/>
  <c r="J116" i="4"/>
  <c r="AJ116" i="1" s="1"/>
  <c r="F116" i="4"/>
  <c r="AF116" i="1" s="1"/>
  <c r="I116" i="6"/>
  <c r="BG116" i="1" s="1"/>
  <c r="E116" i="6"/>
  <c r="BC116" i="1" s="1"/>
  <c r="L116" i="5"/>
  <c r="AX116" i="1"/>
  <c r="H116" i="5"/>
  <c r="AT116" i="1" s="1"/>
  <c r="D116" i="5"/>
  <c r="AP116" i="1" s="1"/>
  <c r="M116" i="4"/>
  <c r="AM116" i="1" s="1"/>
  <c r="I116" i="4"/>
  <c r="AI116" i="1" s="1"/>
  <c r="E116" i="4"/>
  <c r="AE116" i="1" s="1"/>
  <c r="H118" i="6"/>
  <c r="BF118" i="1" s="1"/>
  <c r="D118" i="6"/>
  <c r="BB118" i="1" s="1"/>
  <c r="O118" i="5"/>
  <c r="BA118" i="1" s="1"/>
  <c r="K118" i="5"/>
  <c r="AW118" i="1" s="1"/>
  <c r="G118" i="5"/>
  <c r="AS118" i="1" s="1"/>
  <c r="K118" i="6"/>
  <c r="BI118" i="1" s="1"/>
  <c r="G118" i="6"/>
  <c r="BE118" i="1" s="1"/>
  <c r="R118" i="5"/>
  <c r="N118" i="5"/>
  <c r="AZ118" i="1" s="1"/>
  <c r="J118" i="5"/>
  <c r="AV118" i="1" s="1"/>
  <c r="F118" i="5"/>
  <c r="AR118" i="1" s="1"/>
  <c r="O118" i="4"/>
  <c r="AO118" i="1" s="1"/>
  <c r="K118" i="4"/>
  <c r="AK118" i="1"/>
  <c r="G118" i="4"/>
  <c r="AG118" i="1" s="1"/>
  <c r="I118" i="3"/>
  <c r="AC118" i="1" s="1"/>
  <c r="E118" i="3"/>
  <c r="Y118" i="1" s="1"/>
  <c r="J118" i="6"/>
  <c r="BH118" i="1" s="1"/>
  <c r="F118" i="6"/>
  <c r="BD118" i="1"/>
  <c r="U118" i="5"/>
  <c r="M118" i="5"/>
  <c r="AY118" i="1" s="1"/>
  <c r="I118" i="5"/>
  <c r="AU118" i="1" s="1"/>
  <c r="E118" i="5"/>
  <c r="AQ118" i="1" s="1"/>
  <c r="N118" i="4"/>
  <c r="AN118" i="1"/>
  <c r="J118" i="4"/>
  <c r="AJ118" i="1" s="1"/>
  <c r="F118" i="4"/>
  <c r="AF118" i="1" s="1"/>
  <c r="P118" i="3"/>
  <c r="H118" i="3"/>
  <c r="AB118" i="1" s="1"/>
  <c r="D118" i="3"/>
  <c r="X118" i="1" s="1"/>
  <c r="I118" i="6"/>
  <c r="BG118" i="1" s="1"/>
  <c r="E118" i="6"/>
  <c r="BC118" i="1" s="1"/>
  <c r="L118" i="5"/>
  <c r="AX118" i="1" s="1"/>
  <c r="H118" i="5"/>
  <c r="AT118" i="1" s="1"/>
  <c r="D118" i="5"/>
  <c r="AP118" i="1" s="1"/>
  <c r="M118" i="4"/>
  <c r="AM118" i="1" s="1"/>
  <c r="I118" i="4"/>
  <c r="AI118" i="1" s="1"/>
  <c r="E118" i="4"/>
  <c r="AE118" i="1" s="1"/>
  <c r="O118" i="3"/>
  <c r="G118" i="3"/>
  <c r="AA118" i="1"/>
  <c r="H122" i="6"/>
  <c r="BF122" i="1" s="1"/>
  <c r="K122" i="6"/>
  <c r="BI122" i="1" s="1"/>
  <c r="N122" i="6"/>
  <c r="J122" i="6"/>
  <c r="BH122" i="1" s="1"/>
  <c r="I122" i="6"/>
  <c r="BG122" i="1" s="1"/>
  <c r="D122" i="6"/>
  <c r="BB122" i="1" s="1"/>
  <c r="O122" i="5"/>
  <c r="BA122" i="1" s="1"/>
  <c r="K122" i="5"/>
  <c r="AW122" i="1" s="1"/>
  <c r="G122" i="5"/>
  <c r="AS122" i="1" s="1"/>
  <c r="G122" i="6"/>
  <c r="BE122" i="1" s="1"/>
  <c r="N122" i="5"/>
  <c r="AZ122" i="1"/>
  <c r="J122" i="5"/>
  <c r="AV122" i="1" s="1"/>
  <c r="F122" i="5"/>
  <c r="AR122" i="1" s="1"/>
  <c r="O122" i="4"/>
  <c r="AO122" i="1" s="1"/>
  <c r="K122" i="4"/>
  <c r="AK122" i="1" s="1"/>
  <c r="G122" i="4"/>
  <c r="AG122" i="1" s="1"/>
  <c r="I122" i="3"/>
  <c r="AC122" i="1" s="1"/>
  <c r="E122" i="3"/>
  <c r="Y122" i="1" s="1"/>
  <c r="F122" i="6"/>
  <c r="BD122" i="1" s="1"/>
  <c r="M122" i="5"/>
  <c r="AY122" i="1" s="1"/>
  <c r="I122" i="5"/>
  <c r="AU122" i="1" s="1"/>
  <c r="E122" i="5"/>
  <c r="AQ122" i="1" s="1"/>
  <c r="N122" i="4"/>
  <c r="AN122" i="1" s="1"/>
  <c r="J122" i="4"/>
  <c r="AJ122" i="1" s="1"/>
  <c r="F122" i="4"/>
  <c r="AF122" i="1" s="1"/>
  <c r="H122" i="3"/>
  <c r="AB122" i="1" s="1"/>
  <c r="D122" i="3"/>
  <c r="X122" i="1" s="1"/>
  <c r="E122" i="6"/>
  <c r="BC122" i="1"/>
  <c r="L122" i="5"/>
  <c r="AX122" i="1" s="1"/>
  <c r="H122" i="5"/>
  <c r="AT122" i="1" s="1"/>
  <c r="D122" i="5"/>
  <c r="AP122" i="1" s="1"/>
  <c r="M122" i="4"/>
  <c r="AM122" i="1" s="1"/>
  <c r="I122" i="4"/>
  <c r="AI122" i="1" s="1"/>
  <c r="E122" i="4"/>
  <c r="AE122" i="1" s="1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H126" i="6"/>
  <c r="BF126" i="1"/>
  <c r="D126" i="6"/>
  <c r="BB126" i="1" s="1"/>
  <c r="S126" i="6"/>
  <c r="K126" i="6"/>
  <c r="BI126" i="1" s="1"/>
  <c r="G126" i="6"/>
  <c r="BE126" i="1" s="1"/>
  <c r="J126" i="6"/>
  <c r="BH126" i="1" s="1"/>
  <c r="F126" i="6"/>
  <c r="BD126" i="1" s="1"/>
  <c r="Q126" i="5"/>
  <c r="M126" i="5"/>
  <c r="AY126" i="1" s="1"/>
  <c r="I126" i="5"/>
  <c r="AU126" i="1" s="1"/>
  <c r="E126" i="5"/>
  <c r="AQ126" i="1" s="1"/>
  <c r="L126" i="5"/>
  <c r="AX126" i="1" s="1"/>
  <c r="H126" i="5"/>
  <c r="AT126" i="1" s="1"/>
  <c r="D126" i="5"/>
  <c r="AP126" i="1" s="1"/>
  <c r="Q126" i="4"/>
  <c r="M126" i="4"/>
  <c r="AM126" i="1" s="1"/>
  <c r="I126" i="4"/>
  <c r="AI126" i="1" s="1"/>
  <c r="E126" i="4"/>
  <c r="AE126" i="1" s="1"/>
  <c r="F126" i="3"/>
  <c r="Z126" i="1" s="1"/>
  <c r="I126" i="6"/>
  <c r="BG126" i="1" s="1"/>
  <c r="S126" i="5"/>
  <c r="O126" i="5"/>
  <c r="BA126" i="1" s="1"/>
  <c r="K126" i="5"/>
  <c r="AW126" i="1" s="1"/>
  <c r="G126" i="5"/>
  <c r="AS126" i="1" s="1"/>
  <c r="L126" i="4"/>
  <c r="AL126" i="1" s="1"/>
  <c r="H126" i="4"/>
  <c r="AH126" i="1"/>
  <c r="D126" i="4"/>
  <c r="AD126" i="1" s="1"/>
  <c r="M126" i="3"/>
  <c r="I126" i="3"/>
  <c r="AC126" i="1"/>
  <c r="E126" i="3"/>
  <c r="Y126" i="1" s="1"/>
  <c r="E126" i="6"/>
  <c r="BC126" i="1" s="1"/>
  <c r="N126" i="5"/>
  <c r="AZ126" i="1" s="1"/>
  <c r="J126" i="5"/>
  <c r="AV126" i="1" s="1"/>
  <c r="F126" i="5"/>
  <c r="AR126" i="1" s="1"/>
  <c r="S126" i="4"/>
  <c r="O126" i="4"/>
  <c r="AO126" i="1" s="1"/>
  <c r="K126" i="4"/>
  <c r="AK126" i="1" s="1"/>
  <c r="G126" i="4"/>
  <c r="AG126" i="1" s="1"/>
  <c r="H126" i="3"/>
  <c r="AB126" i="1" s="1"/>
  <c r="D126" i="3"/>
  <c r="X126" i="1" s="1"/>
  <c r="H130" i="6"/>
  <c r="BF130" i="1"/>
  <c r="D130" i="6"/>
  <c r="BB130" i="1" s="1"/>
  <c r="S130" i="6"/>
  <c r="K130" i="6"/>
  <c r="BI130" i="1" s="1"/>
  <c r="G130" i="6"/>
  <c r="BE130" i="1" s="1"/>
  <c r="J130" i="6"/>
  <c r="BH130" i="1" s="1"/>
  <c r="F130" i="6"/>
  <c r="BD130" i="1"/>
  <c r="I130" i="6"/>
  <c r="BG130" i="1" s="1"/>
  <c r="E130" i="6"/>
  <c r="BC130" i="1" s="1"/>
  <c r="U130" i="5"/>
  <c r="M130" i="5"/>
  <c r="AY130" i="1" s="1"/>
  <c r="I130" i="5"/>
  <c r="AU130" i="1" s="1"/>
  <c r="E130" i="5"/>
  <c r="AQ130" i="1" s="1"/>
  <c r="L130" i="5"/>
  <c r="AX130" i="1" s="1"/>
  <c r="H130" i="5"/>
  <c r="AT130" i="1" s="1"/>
  <c r="D130" i="5"/>
  <c r="AP130" i="1" s="1"/>
  <c r="M130" i="4"/>
  <c r="AM130" i="1" s="1"/>
  <c r="I130" i="4"/>
  <c r="AI130" i="1" s="1"/>
  <c r="E130" i="4"/>
  <c r="AE130" i="1" s="1"/>
  <c r="F130" i="3"/>
  <c r="Z130" i="1" s="1"/>
  <c r="O130" i="5"/>
  <c r="BA130" i="1" s="1"/>
  <c r="K130" i="5"/>
  <c r="AW130" i="1" s="1"/>
  <c r="G130" i="5"/>
  <c r="AS130" i="1" s="1"/>
  <c r="L130" i="4"/>
  <c r="AL130" i="1" s="1"/>
  <c r="H130" i="4"/>
  <c r="AH130" i="1" s="1"/>
  <c r="D130" i="4"/>
  <c r="AD130" i="1" s="1"/>
  <c r="I130" i="3"/>
  <c r="AC130" i="1" s="1"/>
  <c r="E130" i="3"/>
  <c r="Y130" i="1" s="1"/>
  <c r="V130" i="5"/>
  <c r="N130" i="5"/>
  <c r="AZ130" i="1" s="1"/>
  <c r="J130" i="5"/>
  <c r="AV130" i="1" s="1"/>
  <c r="F130" i="5"/>
  <c r="AR130" i="1" s="1"/>
  <c r="O130" i="4"/>
  <c r="AO130" i="1" s="1"/>
  <c r="K130" i="4"/>
  <c r="AK130" i="1" s="1"/>
  <c r="G130" i="4"/>
  <c r="AG130" i="1" s="1"/>
  <c r="H130" i="3"/>
  <c r="AB130" i="1" s="1"/>
  <c r="D130" i="3"/>
  <c r="X130" i="1" s="1"/>
  <c r="F116" i="2"/>
  <c r="F116" i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U124" i="3"/>
  <c r="L116" i="4"/>
  <c r="AL116" i="1" s="1"/>
  <c r="H118" i="4"/>
  <c r="AH118" i="1" s="1"/>
  <c r="D122" i="4"/>
  <c r="AD122" i="1" s="1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/>
  <c r="O108" i="2"/>
  <c r="O108" i="1" s="1"/>
  <c r="S108" i="2"/>
  <c r="S108" i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/>
  <c r="U94" i="6"/>
  <c r="Q94" i="6"/>
  <c r="M94" i="6"/>
  <c r="I94" i="6"/>
  <c r="BG94" i="1" s="1"/>
  <c r="E94" i="6"/>
  <c r="BC94" i="1"/>
  <c r="T94" i="5"/>
  <c r="P94" i="5"/>
  <c r="L94" i="5"/>
  <c r="AX94" i="1" s="1"/>
  <c r="H94" i="5"/>
  <c r="AT94" i="1" s="1"/>
  <c r="D94" i="5"/>
  <c r="AP94" i="1"/>
  <c r="U94" i="4"/>
  <c r="Q94" i="4"/>
  <c r="M94" i="4"/>
  <c r="AM94" i="1" s="1"/>
  <c r="I94" i="4"/>
  <c r="AI94" i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/>
  <c r="V94" i="3"/>
  <c r="R94" i="3"/>
  <c r="N94" i="3"/>
  <c r="J94" i="3"/>
  <c r="F94" i="3"/>
  <c r="Z94" i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/>
  <c r="V96" i="4"/>
  <c r="R96" i="4"/>
  <c r="N96" i="4"/>
  <c r="AN96" i="1" s="1"/>
  <c r="J96" i="4"/>
  <c r="AJ96" i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/>
  <c r="W108" i="3"/>
  <c r="S108" i="3"/>
  <c r="O108" i="3"/>
  <c r="K108" i="3"/>
  <c r="G108" i="3"/>
  <c r="AA108" i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/>
  <c r="U108" i="3"/>
  <c r="Q108" i="3"/>
  <c r="M108" i="3"/>
  <c r="I108" i="3"/>
  <c r="AC108" i="1" s="1"/>
  <c r="E108" i="3"/>
  <c r="Y108" i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/>
  <c r="I72" i="2"/>
  <c r="I72" i="1" s="1"/>
  <c r="M72" i="2"/>
  <c r="M72" i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/>
  <c r="D72" i="6"/>
  <c r="BB72" i="1" s="1"/>
  <c r="W72" i="5"/>
  <c r="O72" i="5"/>
  <c r="BA72" i="1" s="1"/>
  <c r="K72" i="5"/>
  <c r="AW72" i="1" s="1"/>
  <c r="G72" i="5"/>
  <c r="AS72" i="1" s="1"/>
  <c r="T72" i="4"/>
  <c r="L72" i="4"/>
  <c r="AL72" i="1" s="1"/>
  <c r="H72" i="4"/>
  <c r="AH72" i="1" s="1"/>
  <c r="D72" i="4"/>
  <c r="AD72" i="1"/>
  <c r="V72" i="3"/>
  <c r="R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/>
  <c r="F74" i="5"/>
  <c r="AR74" i="1" s="1"/>
  <c r="W74" i="4"/>
  <c r="S74" i="4"/>
  <c r="O74" i="4"/>
  <c r="AO74" i="1" s="1"/>
  <c r="K74" i="4"/>
  <c r="AK74" i="1"/>
  <c r="G74" i="4"/>
  <c r="AG74" i="1" s="1"/>
  <c r="U74" i="3"/>
  <c r="Q74" i="3"/>
  <c r="M74" i="3"/>
  <c r="I74" i="3"/>
  <c r="AC74" i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/>
  <c r="R74" i="4"/>
  <c r="N74" i="4"/>
  <c r="AN74" i="1" s="1"/>
  <c r="J74" i="4"/>
  <c r="AJ74" i="1"/>
  <c r="F74" i="4"/>
  <c r="AF74" i="1" s="1"/>
  <c r="T74" i="3"/>
  <c r="P74" i="3"/>
  <c r="L74" i="3"/>
  <c r="H74" i="3"/>
  <c r="AB74" i="1"/>
  <c r="D74" i="3"/>
  <c r="X74" i="1" s="1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/>
  <c r="U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S78" i="4"/>
  <c r="O78" i="4"/>
  <c r="AO78" i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H82" i="6"/>
  <c r="BF82" i="1" s="1"/>
  <c r="D82" i="6"/>
  <c r="BB82" i="1" s="1"/>
  <c r="K82" i="6"/>
  <c r="BI82" i="1"/>
  <c r="G82" i="6"/>
  <c r="BE82" i="1" s="1"/>
  <c r="V82" i="6"/>
  <c r="J82" i="6"/>
  <c r="BH82" i="1" s="1"/>
  <c r="F82" i="6"/>
  <c r="BD82" i="1" s="1"/>
  <c r="I82" i="6"/>
  <c r="BG82" i="1" s="1"/>
  <c r="E82" i="6"/>
  <c r="BC82" i="1" s="1"/>
  <c r="O82" i="5"/>
  <c r="BA82" i="1" s="1"/>
  <c r="K82" i="5"/>
  <c r="AW82" i="1" s="1"/>
  <c r="G82" i="5"/>
  <c r="AS82" i="1"/>
  <c r="L82" i="4"/>
  <c r="AL82" i="1" s="1"/>
  <c r="H82" i="4"/>
  <c r="AH82" i="1" s="1"/>
  <c r="D82" i="4"/>
  <c r="AD82" i="1" s="1"/>
  <c r="J82" i="3"/>
  <c r="F82" i="3"/>
  <c r="Z82" i="1" s="1"/>
  <c r="N82" i="5"/>
  <c r="AZ82" i="1" s="1"/>
  <c r="J82" i="5"/>
  <c r="AV82" i="1" s="1"/>
  <c r="F82" i="5"/>
  <c r="AR82" i="1" s="1"/>
  <c r="O82" i="4"/>
  <c r="AO82" i="1" s="1"/>
  <c r="K82" i="4"/>
  <c r="AK82" i="1" s="1"/>
  <c r="G82" i="4"/>
  <c r="AG82" i="1"/>
  <c r="U82" i="3"/>
  <c r="I82" i="3"/>
  <c r="AC82" i="1" s="1"/>
  <c r="E82" i="3"/>
  <c r="Y82" i="1"/>
  <c r="M82" i="5"/>
  <c r="AY82" i="1" s="1"/>
  <c r="I82" i="5"/>
  <c r="AU82" i="1" s="1"/>
  <c r="E82" i="5"/>
  <c r="AQ82" i="1"/>
  <c r="R82" i="4"/>
  <c r="N82" i="4"/>
  <c r="AN82" i="1" s="1"/>
  <c r="J82" i="4"/>
  <c r="AJ82" i="1"/>
  <c r="F82" i="4"/>
  <c r="AF82" i="1" s="1"/>
  <c r="H82" i="3"/>
  <c r="AB82" i="1" s="1"/>
  <c r="D82" i="3"/>
  <c r="X82" i="1" s="1"/>
  <c r="L82" i="5"/>
  <c r="AX82" i="1" s="1"/>
  <c r="H82" i="5"/>
  <c r="AT82" i="1" s="1"/>
  <c r="D82" i="5"/>
  <c r="AP82" i="1" s="1"/>
  <c r="M82" i="4"/>
  <c r="AM82" i="1" s="1"/>
  <c r="I82" i="4"/>
  <c r="AI82" i="1" s="1"/>
  <c r="E82" i="4"/>
  <c r="AE82" i="1" s="1"/>
  <c r="G82" i="3"/>
  <c r="AA82" i="1" s="1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/>
  <c r="R74" i="2"/>
  <c r="R74" i="1" s="1"/>
  <c r="V74" i="2"/>
  <c r="V74" i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/>
  <c r="G78" i="2"/>
  <c r="G78" i="1" s="1"/>
  <c r="K78" i="2"/>
  <c r="K78" i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I50" i="6"/>
  <c r="BG50" i="1" s="1"/>
  <c r="E50" i="6"/>
  <c r="BC50" i="1" s="1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H50" i="6"/>
  <c r="BF50" i="1" s="1"/>
  <c r="D50" i="6"/>
  <c r="BB50" i="1" s="1"/>
  <c r="O50" i="5"/>
  <c r="BA50" i="1" s="1"/>
  <c r="K50" i="5"/>
  <c r="AW50" i="1" s="1"/>
  <c r="G50" i="5"/>
  <c r="AS50" i="1" s="1"/>
  <c r="P50" i="4"/>
  <c r="L50" i="4"/>
  <c r="AL50" i="1" s="1"/>
  <c r="H50" i="4"/>
  <c r="AH50" i="1" s="1"/>
  <c r="D50" i="4"/>
  <c r="AD50" i="1" s="1"/>
  <c r="W50" i="6"/>
  <c r="K50" i="6"/>
  <c r="BI50" i="1" s="1"/>
  <c r="G50" i="6"/>
  <c r="BE50" i="1" s="1"/>
  <c r="N50" i="5"/>
  <c r="AZ50" i="1" s="1"/>
  <c r="J50" i="5"/>
  <c r="AV50" i="1" s="1"/>
  <c r="F50" i="5"/>
  <c r="AR50" i="1" s="1"/>
  <c r="O50" i="4"/>
  <c r="AO50" i="1" s="1"/>
  <c r="K50" i="4"/>
  <c r="AK50" i="1" s="1"/>
  <c r="G50" i="4"/>
  <c r="AG50" i="1" s="1"/>
  <c r="U50" i="3"/>
  <c r="Q50" i="3"/>
  <c r="I50" i="3"/>
  <c r="AC50" i="1" s="1"/>
  <c r="E50" i="3"/>
  <c r="Y50" i="1" s="1"/>
  <c r="V50" i="6"/>
  <c r="J50" i="6"/>
  <c r="BH50" i="1" s="1"/>
  <c r="F50" i="6"/>
  <c r="BD50" i="1" s="1"/>
  <c r="M50" i="5"/>
  <c r="AY50" i="1" s="1"/>
  <c r="I50" i="5"/>
  <c r="AU50" i="1" s="1"/>
  <c r="E50" i="5"/>
  <c r="AQ50" i="1" s="1"/>
  <c r="N50" i="4"/>
  <c r="AN50" i="1" s="1"/>
  <c r="J50" i="4"/>
  <c r="AJ50" i="1" s="1"/>
  <c r="F50" i="4"/>
  <c r="AF50" i="1" s="1"/>
  <c r="T50" i="3"/>
  <c r="P50" i="3"/>
  <c r="H50" i="3"/>
  <c r="AB50" i="1" s="1"/>
  <c r="D50" i="3"/>
  <c r="X50" i="1" s="1"/>
  <c r="U52" i="6"/>
  <c r="I52" i="6"/>
  <c r="BG52" i="1" s="1"/>
  <c r="E52" i="6"/>
  <c r="BC52" i="1" s="1"/>
  <c r="L52" i="5"/>
  <c r="AX52" i="1" s="1"/>
  <c r="H52" i="5"/>
  <c r="AT52" i="1" s="1"/>
  <c r="D52" i="5"/>
  <c r="AP52" i="1" s="1"/>
  <c r="M52" i="4"/>
  <c r="AM52" i="1" s="1"/>
  <c r="I52" i="4"/>
  <c r="AI52" i="1" s="1"/>
  <c r="E52" i="4"/>
  <c r="AE52" i="1" s="1"/>
  <c r="W52" i="3"/>
  <c r="S52" i="3"/>
  <c r="L52" i="6"/>
  <c r="H52" i="6"/>
  <c r="BF52" i="1" s="1"/>
  <c r="D52" i="6"/>
  <c r="BB52" i="1" s="1"/>
  <c r="S52" i="5"/>
  <c r="O52" i="5"/>
  <c r="BA52" i="1" s="1"/>
  <c r="K52" i="5"/>
  <c r="AW52" i="1" s="1"/>
  <c r="G52" i="5"/>
  <c r="AS52" i="1" s="1"/>
  <c r="T52" i="4"/>
  <c r="L52" i="4"/>
  <c r="AL52" i="1" s="1"/>
  <c r="H52" i="4"/>
  <c r="AH52" i="1" s="1"/>
  <c r="D52" i="4"/>
  <c r="AD52" i="1" s="1"/>
  <c r="J52" i="3"/>
  <c r="W52" i="6"/>
  <c r="K52" i="6"/>
  <c r="BI52" i="1" s="1"/>
  <c r="G52" i="6"/>
  <c r="BE52" i="1" s="1"/>
  <c r="N52" i="5"/>
  <c r="AZ52" i="1" s="1"/>
  <c r="J52" i="5"/>
  <c r="AV52" i="1" s="1"/>
  <c r="F52" i="5"/>
  <c r="AR52" i="1" s="1"/>
  <c r="O52" i="4"/>
  <c r="AO52" i="1" s="1"/>
  <c r="K52" i="4"/>
  <c r="AK52" i="1" s="1"/>
  <c r="G52" i="4"/>
  <c r="AG52" i="1" s="1"/>
  <c r="U52" i="3"/>
  <c r="Q52" i="3"/>
  <c r="I52" i="3"/>
  <c r="AC52" i="1" s="1"/>
  <c r="E52" i="3"/>
  <c r="Y52" i="1" s="1"/>
  <c r="V52" i="6"/>
  <c r="J52" i="6"/>
  <c r="BH52" i="1" s="1"/>
  <c r="F52" i="6"/>
  <c r="BD52" i="1" s="1"/>
  <c r="M52" i="5"/>
  <c r="AY52" i="1" s="1"/>
  <c r="I52" i="5"/>
  <c r="AU52" i="1" s="1"/>
  <c r="E52" i="5"/>
  <c r="AQ52" i="1" s="1"/>
  <c r="N52" i="4"/>
  <c r="AN52" i="1" s="1"/>
  <c r="J52" i="4"/>
  <c r="AJ52" i="1" s="1"/>
  <c r="F52" i="4"/>
  <c r="AF52" i="1" s="1"/>
  <c r="T52" i="3"/>
  <c r="P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G52" i="3"/>
  <c r="AA52" i="1" s="1"/>
  <c r="T56" i="6"/>
  <c r="H56" i="6"/>
  <c r="BF56" i="1" s="1"/>
  <c r="D56" i="6"/>
  <c r="BB56" i="1" s="1"/>
  <c r="K56" i="6"/>
  <c r="BI56" i="1" s="1"/>
  <c r="G56" i="6"/>
  <c r="BE56" i="1" s="1"/>
  <c r="J56" i="6"/>
  <c r="BH56" i="1" s="1"/>
  <c r="F56" i="6"/>
  <c r="BD56" i="1" s="1"/>
  <c r="M56" i="6"/>
  <c r="I56" i="6"/>
  <c r="BG56" i="1" s="1"/>
  <c r="L56" i="5"/>
  <c r="AX56" i="1" s="1"/>
  <c r="H56" i="5"/>
  <c r="AT56" i="1" s="1"/>
  <c r="D56" i="5"/>
  <c r="AP56" i="1" s="1"/>
  <c r="Q56" i="4"/>
  <c r="M56" i="4"/>
  <c r="AM56" i="1" s="1"/>
  <c r="I56" i="4"/>
  <c r="AI56" i="1" s="1"/>
  <c r="E56" i="4"/>
  <c r="AE56" i="1" s="1"/>
  <c r="G56" i="3"/>
  <c r="AA56" i="1" s="1"/>
  <c r="E56" i="6"/>
  <c r="BC56" i="1" s="1"/>
  <c r="O56" i="5"/>
  <c r="BA56" i="1" s="1"/>
  <c r="K56" i="5"/>
  <c r="AW56" i="1" s="1"/>
  <c r="G56" i="5"/>
  <c r="AS56" i="1" s="1"/>
  <c r="P56" i="4"/>
  <c r="L56" i="4"/>
  <c r="AL56" i="1" s="1"/>
  <c r="H56" i="4"/>
  <c r="AH56" i="1" s="1"/>
  <c r="D56" i="4"/>
  <c r="AD56" i="1" s="1"/>
  <c r="V56" i="3"/>
  <c r="F56" i="3"/>
  <c r="Z56" i="1" s="1"/>
  <c r="N56" i="5"/>
  <c r="AZ56" i="1" s="1"/>
  <c r="J56" i="5"/>
  <c r="AV56" i="1" s="1"/>
  <c r="F56" i="5"/>
  <c r="AR56" i="1" s="1"/>
  <c r="O56" i="4"/>
  <c r="AO56" i="1" s="1"/>
  <c r="K56" i="4"/>
  <c r="AK56" i="1" s="1"/>
  <c r="G56" i="4"/>
  <c r="AG56" i="1" s="1"/>
  <c r="Q56" i="3"/>
  <c r="M56" i="3"/>
  <c r="I56" i="3"/>
  <c r="AC56" i="1" s="1"/>
  <c r="E56" i="3"/>
  <c r="Y56" i="1" s="1"/>
  <c r="U56" i="5"/>
  <c r="M56" i="5"/>
  <c r="AY56" i="1" s="1"/>
  <c r="I56" i="5"/>
  <c r="AU56" i="1" s="1"/>
  <c r="E56" i="5"/>
  <c r="AQ56" i="1" s="1"/>
  <c r="N56" i="4"/>
  <c r="AN56" i="1" s="1"/>
  <c r="J56" i="4"/>
  <c r="AJ56" i="1" s="1"/>
  <c r="F56" i="4"/>
  <c r="AF56" i="1" s="1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L28" i="6"/>
  <c r="H28" i="6"/>
  <c r="BF28" i="1" s="1"/>
  <c r="D28" i="6"/>
  <c r="BB28" i="1" s="1"/>
  <c r="S28" i="5"/>
  <c r="O28" i="5"/>
  <c r="BA28" i="1" s="1"/>
  <c r="K28" i="5"/>
  <c r="AW28" i="1" s="1"/>
  <c r="G28" i="5"/>
  <c r="AS28" i="1" s="1"/>
  <c r="T28" i="4"/>
  <c r="L28" i="4"/>
  <c r="AL28" i="1" s="1"/>
  <c r="H28" i="4"/>
  <c r="AH28" i="1" s="1"/>
  <c r="D28" i="4"/>
  <c r="AD28" i="1" s="1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O28" i="4"/>
  <c r="AO28" i="1" s="1"/>
  <c r="K28" i="4"/>
  <c r="AK28" i="1"/>
  <c r="G28" i="4"/>
  <c r="AG28" i="1" s="1"/>
  <c r="V28" i="6"/>
  <c r="R28" i="6"/>
  <c r="N28" i="6"/>
  <c r="J28" i="6"/>
  <c r="BH28" i="1" s="1"/>
  <c r="F28" i="6"/>
  <c r="BD28" i="1" s="1"/>
  <c r="Q28" i="5"/>
  <c r="M28" i="5"/>
  <c r="AY28" i="1" s="1"/>
  <c r="I28" i="5"/>
  <c r="AU28" i="1" s="1"/>
  <c r="E28" i="5"/>
  <c r="AQ28" i="1"/>
  <c r="V28" i="4"/>
  <c r="R28" i="4"/>
  <c r="N28" i="4"/>
  <c r="AN28" i="1" s="1"/>
  <c r="J28" i="4"/>
  <c r="AJ28" i="1" s="1"/>
  <c r="F28" i="4"/>
  <c r="AF28" i="1" s="1"/>
  <c r="P28" i="3"/>
  <c r="H28" i="3"/>
  <c r="AB28" i="1" s="1"/>
  <c r="D28" i="3"/>
  <c r="X28" i="1" s="1"/>
  <c r="I28" i="6"/>
  <c r="BG28" i="1" s="1"/>
  <c r="E28" i="6"/>
  <c r="BC28" i="1" s="1"/>
  <c r="T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O28" i="3"/>
  <c r="G28" i="3"/>
  <c r="AA28" i="1" s="1"/>
  <c r="T30" i="6"/>
  <c r="P30" i="6"/>
  <c r="L30" i="6"/>
  <c r="H30" i="6"/>
  <c r="BF30" i="1" s="1"/>
  <c r="D30" i="6"/>
  <c r="BB30" i="1" s="1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J30" i="3"/>
  <c r="F30" i="3"/>
  <c r="Z30" i="1" s="1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/>
  <c r="G30" i="4"/>
  <c r="AG30" i="1" s="1"/>
  <c r="U30" i="3"/>
  <c r="Q30" i="3"/>
  <c r="M30" i="3"/>
  <c r="I30" i="3"/>
  <c r="AC30" i="1" s="1"/>
  <c r="E30" i="3"/>
  <c r="Y30" i="1" s="1"/>
  <c r="R30" i="6"/>
  <c r="N30" i="6"/>
  <c r="J30" i="6"/>
  <c r="BH30" i="1" s="1"/>
  <c r="F30" i="6"/>
  <c r="BD30" i="1" s="1"/>
  <c r="Q30" i="5"/>
  <c r="M30" i="5"/>
  <c r="AY30" i="1" s="1"/>
  <c r="I30" i="5"/>
  <c r="AU30" i="1" s="1"/>
  <c r="E30" i="5"/>
  <c r="AQ30" i="1" s="1"/>
  <c r="V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Q30" i="4"/>
  <c r="M30" i="4"/>
  <c r="AM30" i="1" s="1"/>
  <c r="I30" i="4"/>
  <c r="AI30" i="1" s="1"/>
  <c r="E30" i="4"/>
  <c r="AE30" i="1" s="1"/>
  <c r="S30" i="3"/>
  <c r="O30" i="3"/>
  <c r="K30" i="3"/>
  <c r="G30" i="3"/>
  <c r="AA30" i="1" s="1"/>
  <c r="W32" i="6"/>
  <c r="H34" i="6"/>
  <c r="BF34" i="1" s="1"/>
  <c r="D34" i="6"/>
  <c r="BB34" i="1" s="1"/>
  <c r="W34" i="6"/>
  <c r="K34" i="6"/>
  <c r="BI34" i="1" s="1"/>
  <c r="G34" i="6"/>
  <c r="BE34" i="1" s="1"/>
  <c r="J34" i="6"/>
  <c r="BH34" i="1" s="1"/>
  <c r="F34" i="6"/>
  <c r="BD34" i="1" s="1"/>
  <c r="I34" i="6"/>
  <c r="BG34" i="1" s="1"/>
  <c r="E34" i="6"/>
  <c r="BC34" i="1" s="1"/>
  <c r="W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J34" i="3"/>
  <c r="F34" i="3"/>
  <c r="Z34" i="1" s="1"/>
  <c r="V34" i="5"/>
  <c r="N34" i="5"/>
  <c r="AZ34" i="1" s="1"/>
  <c r="J34" i="5"/>
  <c r="AV34" i="1" s="1"/>
  <c r="F34" i="5"/>
  <c r="AR34" i="1" s="1"/>
  <c r="O34" i="4"/>
  <c r="AO34" i="1"/>
  <c r="K34" i="4"/>
  <c r="AK34" i="1" s="1"/>
  <c r="G34" i="4"/>
  <c r="AG34" i="1" s="1"/>
  <c r="U34" i="3"/>
  <c r="I34" i="3"/>
  <c r="AC34" i="1" s="1"/>
  <c r="E34" i="3"/>
  <c r="Y34" i="1" s="1"/>
  <c r="U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M34" i="4"/>
  <c r="AM34" i="1" s="1"/>
  <c r="I34" i="4"/>
  <c r="AI34" i="1" s="1"/>
  <c r="E34" i="4"/>
  <c r="AE34" i="1" s="1"/>
  <c r="O34" i="3"/>
  <c r="K34" i="3"/>
  <c r="G34" i="3"/>
  <c r="AA34" i="1" s="1"/>
  <c r="V36" i="6"/>
  <c r="T38" i="6"/>
  <c r="L38" i="6"/>
  <c r="H38" i="6"/>
  <c r="BF38" i="1" s="1"/>
  <c r="D38" i="6"/>
  <c r="BB38" i="1" s="1"/>
  <c r="K38" i="6"/>
  <c r="BI38" i="1" s="1"/>
  <c r="G38" i="6"/>
  <c r="BE38" i="1" s="1"/>
  <c r="R38" i="6"/>
  <c r="N38" i="6"/>
  <c r="J38" i="6"/>
  <c r="BH38" i="1" s="1"/>
  <c r="F38" i="6"/>
  <c r="BD38" i="1"/>
  <c r="I38" i="6"/>
  <c r="BG38" i="1" s="1"/>
  <c r="E38" i="6"/>
  <c r="BC38" i="1" s="1"/>
  <c r="S38" i="5"/>
  <c r="O38" i="5"/>
  <c r="BA38" i="1" s="1"/>
  <c r="K38" i="5"/>
  <c r="AW38" i="1" s="1"/>
  <c r="G38" i="5"/>
  <c r="AS38" i="1" s="1"/>
  <c r="T38" i="4"/>
  <c r="L38" i="4"/>
  <c r="AL38" i="1" s="1"/>
  <c r="H38" i="4"/>
  <c r="AH38" i="1" s="1"/>
  <c r="D38" i="4"/>
  <c r="AD38" i="1" s="1"/>
  <c r="J38" i="3"/>
  <c r="F38" i="3"/>
  <c r="Z38" i="1" s="1"/>
  <c r="R38" i="5"/>
  <c r="N38" i="5"/>
  <c r="AZ38" i="1" s="1"/>
  <c r="J38" i="5"/>
  <c r="AV38" i="1" s="1"/>
  <c r="F38" i="5"/>
  <c r="AR38" i="1" s="1"/>
  <c r="S38" i="4"/>
  <c r="O38" i="4"/>
  <c r="AO38" i="1" s="1"/>
  <c r="K38" i="4"/>
  <c r="AK38" i="1" s="1"/>
  <c r="G38" i="4"/>
  <c r="AG38" i="1" s="1"/>
  <c r="U38" i="3"/>
  <c r="I38" i="3"/>
  <c r="AC38" i="1" s="1"/>
  <c r="E38" i="3"/>
  <c r="Y38" i="1" s="1"/>
  <c r="Q38" i="5"/>
  <c r="M38" i="5"/>
  <c r="AY38" i="1" s="1"/>
  <c r="I38" i="5"/>
  <c r="AU38" i="1" s="1"/>
  <c r="E38" i="5"/>
  <c r="AQ38" i="1" s="1"/>
  <c r="R38" i="4"/>
  <c r="N38" i="4"/>
  <c r="AN38" i="1" s="1"/>
  <c r="J38" i="4"/>
  <c r="AJ38" i="1" s="1"/>
  <c r="F38" i="4"/>
  <c r="AF38" i="1" s="1"/>
  <c r="T38" i="3"/>
  <c r="H38" i="3"/>
  <c r="AB38" i="1" s="1"/>
  <c r="D38" i="3"/>
  <c r="X38" i="1" s="1"/>
  <c r="L38" i="5"/>
  <c r="AX38" i="1" s="1"/>
  <c r="H38" i="5"/>
  <c r="AT38" i="1" s="1"/>
  <c r="D38" i="5"/>
  <c r="AP38" i="1" s="1"/>
  <c r="Q38" i="4"/>
  <c r="M38" i="4"/>
  <c r="AM38" i="1" s="1"/>
  <c r="I38" i="4"/>
  <c r="AI38" i="1" s="1"/>
  <c r="E38" i="4"/>
  <c r="AE38" i="1" s="1"/>
  <c r="W38" i="3"/>
  <c r="S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/>
  <c r="G20" i="3"/>
  <c r="AA20" i="1" s="1"/>
  <c r="G20" i="4"/>
  <c r="AG20" i="1" s="1"/>
  <c r="K20" i="4"/>
  <c r="AK20" i="1"/>
  <c r="O20" i="4"/>
  <c r="AO20" i="1" s="1"/>
  <c r="F20" i="5"/>
  <c r="AR20" i="1" s="1"/>
  <c r="J20" i="5"/>
  <c r="AV20" i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/>
  <c r="D20" i="3"/>
  <c r="X20" i="1" s="1"/>
  <c r="H20" i="3"/>
  <c r="AB20" i="1" s="1"/>
  <c r="D20" i="4"/>
  <c r="AD20" i="1" s="1"/>
  <c r="H20" i="4"/>
  <c r="AH20" i="1" s="1"/>
  <c r="L20" i="4"/>
  <c r="AL20" i="1"/>
  <c r="G20" i="5"/>
  <c r="AS20" i="1" s="1"/>
  <c r="K20" i="5"/>
  <c r="AW20" i="1" s="1"/>
  <c r="O20" i="5"/>
  <c r="BA20" i="1" s="1"/>
  <c r="D20" i="6"/>
  <c r="BB20" i="1"/>
  <c r="H20" i="6"/>
  <c r="BF20" i="1" s="1"/>
  <c r="E20" i="2"/>
  <c r="E20" i="1"/>
  <c r="I20" i="2"/>
  <c r="I20" i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/>
  <c r="I20" i="4"/>
  <c r="AI20" i="1" s="1"/>
  <c r="M20" i="4"/>
  <c r="AM20" i="1" s="1"/>
  <c r="D20" i="5"/>
  <c r="AP20" i="1"/>
  <c r="H20" i="5"/>
  <c r="AT20" i="1" s="1"/>
  <c r="L20" i="5"/>
  <c r="AX20" i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/>
  <c r="V20" i="2"/>
  <c r="V20" i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/>
  <c r="M20" i="5"/>
  <c r="AY20" i="1" s="1"/>
  <c r="F16" i="6"/>
  <c r="BD16" i="1" s="1"/>
  <c r="H6" i="6"/>
  <c r="BF6" i="1" s="1"/>
  <c r="T6" i="6"/>
  <c r="G6" i="3"/>
  <c r="AA6" i="1"/>
  <c r="E6" i="4"/>
  <c r="AE6" i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/>
  <c r="I6" i="6"/>
  <c r="BG6" i="1" s="1"/>
  <c r="F6" i="2"/>
  <c r="F6" i="1"/>
  <c r="H6" i="2"/>
  <c r="H6" i="1" s="1"/>
  <c r="J6" i="2"/>
  <c r="J6" i="1" s="1"/>
  <c r="L6" i="2"/>
  <c r="L6" i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/>
  <c r="K6" i="4"/>
  <c r="AK6" i="1" s="1"/>
  <c r="O6" i="4"/>
  <c r="AO6" i="1" s="1"/>
  <c r="F6" i="5"/>
  <c r="AR6" i="1"/>
  <c r="J6" i="5"/>
  <c r="AV6" i="1" s="1"/>
  <c r="N6" i="5"/>
  <c r="AZ6" i="1" s="1"/>
  <c r="G6" i="6"/>
  <c r="BE6" i="1" s="1"/>
  <c r="E6" i="2"/>
  <c r="E6" i="1" s="1"/>
  <c r="G6" i="2"/>
  <c r="G6" i="1" s="1"/>
  <c r="I6" i="2"/>
  <c r="I6" i="1"/>
  <c r="K6" i="2"/>
  <c r="K6" i="1" s="1"/>
  <c r="M6" i="2"/>
  <c r="M6" i="1" s="1"/>
  <c r="O6" i="2"/>
  <c r="O6" i="1"/>
  <c r="Q6" i="2"/>
  <c r="Q6" i="1" s="1"/>
  <c r="S6" i="2"/>
  <c r="S6" i="1" s="1"/>
  <c r="U6" i="2"/>
  <c r="U6" i="1" s="1"/>
  <c r="W6" i="2"/>
  <c r="W6" i="1" s="1"/>
  <c r="F6" i="3"/>
  <c r="Z6" i="1" s="1"/>
  <c r="D6" i="4"/>
  <c r="AD6" i="1"/>
  <c r="H6" i="4"/>
  <c r="AH6" i="1" s="1"/>
  <c r="L6" i="4"/>
  <c r="AL6" i="1" s="1"/>
  <c r="G6" i="5"/>
  <c r="AS6" i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/>
  <c r="N20" i="6"/>
  <c r="R20" i="6"/>
  <c r="K6" i="3"/>
  <c r="O6" i="3"/>
  <c r="U6" i="4"/>
  <c r="P6" i="5"/>
  <c r="T6" i="5"/>
  <c r="M6" i="6"/>
  <c r="Q6" i="6"/>
  <c r="U6" i="6"/>
  <c r="L6" i="3"/>
  <c r="P6" i="3"/>
  <c r="T6" i="3"/>
  <c r="U6" i="5"/>
  <c r="J6" i="6"/>
  <c r="BH6" i="1" s="1"/>
  <c r="N6" i="6"/>
  <c r="R6" i="6"/>
  <c r="V6" i="6"/>
  <c r="M6" i="3"/>
  <c r="Q6" i="3"/>
  <c r="U6" i="3"/>
  <c r="S6" i="4"/>
  <c r="K6" i="6"/>
  <c r="BI6" i="1" s="1"/>
  <c r="O6" i="6"/>
  <c r="S6" i="6"/>
  <c r="W6" i="6"/>
  <c r="J6" i="3"/>
  <c r="N6" i="3"/>
  <c r="R6" i="3"/>
  <c r="V6" i="3"/>
  <c r="P6" i="4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/>
  <c r="J206" i="4"/>
  <c r="AJ206" i="1" s="1"/>
  <c r="F206" i="4"/>
  <c r="AF206" i="1" s="1"/>
  <c r="W206" i="6"/>
  <c r="S206" i="6"/>
  <c r="O206" i="6"/>
  <c r="K206" i="6"/>
  <c r="BI206" i="1" s="1"/>
  <c r="G206" i="6"/>
  <c r="BE206" i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/>
  <c r="T206" i="4"/>
  <c r="P206" i="4"/>
  <c r="L206" i="4"/>
  <c r="AL206" i="1" s="1"/>
  <c r="H206" i="4"/>
  <c r="AH206" i="1" s="1"/>
  <c r="D206" i="4"/>
  <c r="AD206" i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/>
  <c r="U228" i="6"/>
  <c r="Q228" i="6"/>
  <c r="M228" i="6"/>
  <c r="I228" i="6"/>
  <c r="BG228" i="1" s="1"/>
  <c r="E228" i="6"/>
  <c r="BC228" i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/>
  <c r="V228" i="4"/>
  <c r="R228" i="4"/>
  <c r="N228" i="4"/>
  <c r="AN228" i="1" s="1"/>
  <c r="J228" i="4"/>
  <c r="AJ228" i="1" s="1"/>
  <c r="F228" i="4"/>
  <c r="AF228" i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/>
  <c r="D240" i="6"/>
  <c r="BB240" i="1" s="1"/>
  <c r="W240" i="6"/>
  <c r="S240" i="6"/>
  <c r="O240" i="6"/>
  <c r="K240" i="6"/>
  <c r="BI240" i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/>
  <c r="W240" i="4"/>
  <c r="S240" i="4"/>
  <c r="O240" i="4"/>
  <c r="AO240" i="1" s="1"/>
  <c r="K240" i="4"/>
  <c r="AK240" i="1" s="1"/>
  <c r="G240" i="4"/>
  <c r="AG240" i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/>
  <c r="I240" i="5"/>
  <c r="AU240" i="1" s="1"/>
  <c r="E240" i="5"/>
  <c r="AQ240" i="1"/>
  <c r="T240" i="4"/>
  <c r="P240" i="4"/>
  <c r="L240" i="4"/>
  <c r="AL240" i="1" s="1"/>
  <c r="H240" i="4"/>
  <c r="AH240" i="1" s="1"/>
  <c r="D240" i="4"/>
  <c r="AD240" i="1"/>
  <c r="N296" i="5"/>
  <c r="AZ296" i="1" s="1"/>
  <c r="G204" i="2"/>
  <c r="G204" i="1" s="1"/>
  <c r="K204" i="2"/>
  <c r="K204" i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/>
  <c r="K210" i="2"/>
  <c r="K210" i="1" s="1"/>
  <c r="O210" i="2"/>
  <c r="O210" i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/>
  <c r="G218" i="2"/>
  <c r="G218" i="1" s="1"/>
  <c r="K218" i="2"/>
  <c r="K218" i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/>
  <c r="W226" i="2"/>
  <c r="W226" i="1" s="1"/>
  <c r="G228" i="2"/>
  <c r="G228" i="1" s="1"/>
  <c r="K228" i="2"/>
  <c r="K228" i="1" s="1"/>
  <c r="O228" i="2"/>
  <c r="O228" i="1" s="1"/>
  <c r="S228" i="2"/>
  <c r="S228" i="1"/>
  <c r="W228" i="2"/>
  <c r="W228" i="1" s="1"/>
  <c r="G232" i="2"/>
  <c r="G232" i="1" s="1"/>
  <c r="K232" i="2"/>
  <c r="K232" i="1" s="1"/>
  <c r="O232" i="2"/>
  <c r="O232" i="1"/>
  <c r="S232" i="2"/>
  <c r="S232" i="1" s="1"/>
  <c r="W232" i="2"/>
  <c r="W232" i="1"/>
  <c r="G236" i="2"/>
  <c r="G236" i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/>
  <c r="O240" i="2"/>
  <c r="O240" i="1" s="1"/>
  <c r="S240" i="2"/>
  <c r="S240" i="1" s="1"/>
  <c r="W240" i="2"/>
  <c r="W240" i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/>
  <c r="S294" i="2"/>
  <c r="S294" i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/>
  <c r="G302" i="2"/>
  <c r="G302" i="1" s="1"/>
  <c r="K302" i="2"/>
  <c r="K302" i="1" s="1"/>
  <c r="O302" i="2"/>
  <c r="O302" i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/>
  <c r="H204" i="3"/>
  <c r="AB204" i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/>
  <c r="L294" i="3"/>
  <c r="P294" i="3"/>
  <c r="T294" i="3"/>
  <c r="J296" i="3"/>
  <c r="D298" i="3"/>
  <c r="X298" i="1"/>
  <c r="H298" i="3"/>
  <c r="AB298" i="1" s="1"/>
  <c r="L298" i="3"/>
  <c r="P298" i="3"/>
  <c r="T298" i="3"/>
  <c r="D302" i="3"/>
  <c r="X302" i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/>
  <c r="G210" i="4"/>
  <c r="AG210" i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/>
  <c r="T210" i="2"/>
  <c r="T210" i="1" s="1"/>
  <c r="D214" i="2"/>
  <c r="D214" i="1" s="1"/>
  <c r="H214" i="2"/>
  <c r="H214" i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/>
  <c r="L228" i="2"/>
  <c r="L228" i="1" s="1"/>
  <c r="P228" i="2"/>
  <c r="P228" i="1" s="1"/>
  <c r="T228" i="2"/>
  <c r="T228" i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/>
  <c r="M302" i="3"/>
  <c r="Q302" i="3"/>
  <c r="U302" i="3"/>
  <c r="E306" i="3"/>
  <c r="Y306" i="1" s="1"/>
  <c r="I306" i="3"/>
  <c r="AC306" i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/>
  <c r="F226" i="5"/>
  <c r="AR226" i="1"/>
  <c r="U226" i="4"/>
  <c r="Q226" i="4"/>
  <c r="M226" i="4"/>
  <c r="AM226" i="1"/>
  <c r="I226" i="4"/>
  <c r="AI226" i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/>
  <c r="I292" i="2"/>
  <c r="I292" i="1" s="1"/>
  <c r="M292" i="2"/>
  <c r="M292" i="1" s="1"/>
  <c r="Q292" i="2"/>
  <c r="Q292" i="1" s="1"/>
  <c r="U292" i="2"/>
  <c r="U292" i="1" s="1"/>
  <c r="E294" i="2"/>
  <c r="E294" i="1"/>
  <c r="I294" i="2"/>
  <c r="I294" i="1" s="1"/>
  <c r="M294" i="2"/>
  <c r="M294" i="1" s="1"/>
  <c r="Q294" i="2"/>
  <c r="Q294" i="1" s="1"/>
  <c r="U294" i="2"/>
  <c r="U294" i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/>
  <c r="U302" i="2"/>
  <c r="U302" i="1" s="1"/>
  <c r="E306" i="2"/>
  <c r="E306" i="1" s="1"/>
  <c r="I306" i="2"/>
  <c r="I306" i="1" s="1"/>
  <c r="M306" i="2"/>
  <c r="M306" i="1" s="1"/>
  <c r="Q306" i="2"/>
  <c r="Q306" i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/>
  <c r="T236" i="6"/>
  <c r="P236" i="6"/>
  <c r="L236" i="6"/>
  <c r="H236" i="6"/>
  <c r="BF236" i="1" s="1"/>
  <c r="D236" i="6"/>
  <c r="BB236" i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/>
  <c r="D236" i="5"/>
  <c r="AP236" i="1"/>
  <c r="W236" i="4"/>
  <c r="S236" i="4"/>
  <c r="O236" i="4"/>
  <c r="AO236" i="1"/>
  <c r="K236" i="4"/>
  <c r="AK236" i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/>
  <c r="J236" i="5"/>
  <c r="AV236" i="1" s="1"/>
  <c r="F236" i="5"/>
  <c r="AR236" i="1" s="1"/>
  <c r="U236" i="4"/>
  <c r="Q236" i="4"/>
  <c r="M236" i="4"/>
  <c r="AM236" i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/>
  <c r="H292" i="4"/>
  <c r="AH292" i="1" s="1"/>
  <c r="D292" i="4"/>
  <c r="AD292" i="1" s="1"/>
  <c r="T294" i="6"/>
  <c r="P294" i="6"/>
  <c r="L294" i="6"/>
  <c r="H294" i="6"/>
  <c r="BF294" i="1"/>
  <c r="D294" i="6"/>
  <c r="BB294" i="1" s="1"/>
  <c r="W294" i="6"/>
  <c r="S294" i="6"/>
  <c r="O294" i="6"/>
  <c r="K294" i="6"/>
  <c r="BI294" i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/>
  <c r="T294" i="4"/>
  <c r="P294" i="4"/>
  <c r="L294" i="4"/>
  <c r="AL294" i="1" s="1"/>
  <c r="H294" i="4"/>
  <c r="AH294" i="1" s="1"/>
  <c r="D294" i="4"/>
  <c r="AD294" i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/>
  <c r="I298" i="4"/>
  <c r="AI298" i="1" s="1"/>
  <c r="E298" i="4"/>
  <c r="AE298" i="1" s="1"/>
  <c r="U298" i="5"/>
  <c r="Q298" i="5"/>
  <c r="M298" i="5"/>
  <c r="AY298" i="1" s="1"/>
  <c r="I298" i="5"/>
  <c r="AU298" i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H14" i="6"/>
  <c r="BF14" i="1" s="1"/>
  <c r="T2" i="6"/>
  <c r="A24" i="5"/>
  <c r="W8" i="6"/>
  <c r="F8" i="2"/>
  <c r="F8" i="1" s="1"/>
  <c r="J8" i="2"/>
  <c r="J8" i="1" s="1"/>
  <c r="N8" i="2"/>
  <c r="N8" i="1" s="1"/>
  <c r="R8" i="2"/>
  <c r="R8" i="1" s="1"/>
  <c r="V8" i="2"/>
  <c r="V8" i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L8" i="6"/>
  <c r="R8" i="3"/>
  <c r="V8" i="3"/>
  <c r="S8" i="4"/>
  <c r="W8" i="4"/>
  <c r="Q8" i="6"/>
  <c r="W8" i="3"/>
  <c r="P8" i="4"/>
  <c r="T8" i="4"/>
  <c r="P8" i="5"/>
  <c r="J8" i="6"/>
  <c r="BH8" i="1" s="1"/>
  <c r="R8" i="6"/>
  <c r="Q8" i="4"/>
  <c r="U8" i="4"/>
  <c r="Q8" i="5"/>
  <c r="U8" i="5"/>
  <c r="K8" i="6"/>
  <c r="BI8" i="1" s="1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/>
  <c r="J308" i="2"/>
  <c r="J308" i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/>
  <c r="H308" i="6"/>
  <c r="BF308" i="1" s="1"/>
  <c r="L308" i="6"/>
  <c r="P308" i="6"/>
  <c r="T308" i="6"/>
  <c r="G308" i="2"/>
  <c r="G308" i="1" s="1"/>
  <c r="K308" i="2"/>
  <c r="K308" i="1" s="1"/>
  <c r="O308" i="2"/>
  <c r="O308" i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/>
  <c r="L308" i="2"/>
  <c r="L308" i="1" s="1"/>
  <c r="P308" i="2"/>
  <c r="P308" i="1" s="1"/>
  <c r="T308" i="2"/>
  <c r="T308" i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/>
  <c r="Q304" i="2"/>
  <c r="Q304" i="1" s="1"/>
  <c r="U304" i="2"/>
  <c r="U304" i="1" s="1"/>
  <c r="E304" i="3"/>
  <c r="Y304" i="1"/>
  <c r="I304" i="3"/>
  <c r="AC304" i="1" s="1"/>
  <c r="M304" i="3"/>
  <c r="Q304" i="3"/>
  <c r="U304" i="3"/>
  <c r="E304" i="4"/>
  <c r="AE304" i="1"/>
  <c r="I304" i="4"/>
  <c r="AI304" i="1"/>
  <c r="M304" i="4"/>
  <c r="AM304" i="1" s="1"/>
  <c r="Q304" i="4"/>
  <c r="U304" i="4"/>
  <c r="E304" i="5"/>
  <c r="AQ304" i="1" s="1"/>
  <c r="I304" i="5"/>
  <c r="AU304" i="1" s="1"/>
  <c r="M304" i="5"/>
  <c r="AY304" i="1"/>
  <c r="Q304" i="5"/>
  <c r="U304" i="5"/>
  <c r="G304" i="6"/>
  <c r="BE304" i="1" s="1"/>
  <c r="K304" i="6"/>
  <c r="BI304" i="1" s="1"/>
  <c r="O304" i="6"/>
  <c r="S304" i="6"/>
  <c r="W304" i="6"/>
  <c r="F304" i="2"/>
  <c r="F304" i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/>
  <c r="G304" i="3"/>
  <c r="AA304" i="1"/>
  <c r="K304" i="3"/>
  <c r="O304" i="3"/>
  <c r="S304" i="3"/>
  <c r="W304" i="3"/>
  <c r="G304" i="4"/>
  <c r="AG304" i="1"/>
  <c r="K304" i="4"/>
  <c r="AK304" i="1" s="1"/>
  <c r="O304" i="4"/>
  <c r="AO304" i="1" s="1"/>
  <c r="S304" i="4"/>
  <c r="W304" i="4"/>
  <c r="G304" i="5"/>
  <c r="AS304" i="1" s="1"/>
  <c r="K304" i="5"/>
  <c r="AW304" i="1"/>
  <c r="O304" i="5"/>
  <c r="BA304" i="1"/>
  <c r="S304" i="5"/>
  <c r="W304" i="5"/>
  <c r="E304" i="6"/>
  <c r="BC304" i="1"/>
  <c r="I304" i="6"/>
  <c r="BG304" i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/>
  <c r="N304" i="6"/>
  <c r="R304" i="6"/>
  <c r="E300" i="2"/>
  <c r="E300" i="1" s="1"/>
  <c r="I300" i="2"/>
  <c r="I300" i="1" s="1"/>
  <c r="M300" i="2"/>
  <c r="M300" i="1" s="1"/>
  <c r="Q300" i="2"/>
  <c r="Q300" i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/>
  <c r="I296" i="5"/>
  <c r="AU296" i="1" s="1"/>
  <c r="M296" i="5"/>
  <c r="AY296" i="1" s="1"/>
  <c r="Q296" i="5"/>
  <c r="U296" i="5"/>
  <c r="G296" i="6"/>
  <c r="BE296" i="1" s="1"/>
  <c r="K296" i="6"/>
  <c r="BI296" i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/>
  <c r="J296" i="5"/>
  <c r="AV296" i="1"/>
  <c r="G296" i="2"/>
  <c r="G296" i="1" s="1"/>
  <c r="K296" i="2"/>
  <c r="K296" i="1" s="1"/>
  <c r="O296" i="2"/>
  <c r="O296" i="1" s="1"/>
  <c r="S296" i="2"/>
  <c r="S296" i="1" s="1"/>
  <c r="W296" i="2"/>
  <c r="W296" i="1"/>
  <c r="G296" i="3"/>
  <c r="AA296" i="1"/>
  <c r="K296" i="3"/>
  <c r="O296" i="3"/>
  <c r="S296" i="3"/>
  <c r="W296" i="3"/>
  <c r="E296" i="4"/>
  <c r="AE296" i="1"/>
  <c r="I296" i="4"/>
  <c r="AI296" i="1" s="1"/>
  <c r="M296" i="4"/>
  <c r="AM296" i="1" s="1"/>
  <c r="Q296" i="4"/>
  <c r="U296" i="4"/>
  <c r="G296" i="5"/>
  <c r="AS296" i="1" s="1"/>
  <c r="K296" i="5"/>
  <c r="AW296" i="1"/>
  <c r="O296" i="5"/>
  <c r="BA296" i="1"/>
  <c r="S296" i="5"/>
  <c r="W296" i="5"/>
  <c r="E296" i="6"/>
  <c r="BC296" i="1"/>
  <c r="I296" i="6"/>
  <c r="BG296" i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/>
  <c r="J296" i="6"/>
  <c r="BH296" i="1" s="1"/>
  <c r="N296" i="6"/>
  <c r="R296" i="6"/>
  <c r="D242" i="2"/>
  <c r="D242" i="1" s="1"/>
  <c r="H242" i="2"/>
  <c r="H242" i="1" s="1"/>
  <c r="L242" i="2"/>
  <c r="L242" i="1"/>
  <c r="P242" i="2"/>
  <c r="P242" i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/>
  <c r="H242" i="6"/>
  <c r="BF242" i="1" s="1"/>
  <c r="L242" i="6"/>
  <c r="P242" i="6"/>
  <c r="T242" i="6"/>
  <c r="G242" i="2"/>
  <c r="G242" i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/>
  <c r="L234" i="5"/>
  <c r="AX234" i="1"/>
  <c r="P234" i="5"/>
  <c r="T234" i="5"/>
  <c r="F234" i="6"/>
  <c r="BD234" i="1"/>
  <c r="J234" i="6"/>
  <c r="BH234" i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/>
  <c r="K234" i="2"/>
  <c r="K234" i="1" s="1"/>
  <c r="O234" i="2"/>
  <c r="O234" i="1" s="1"/>
  <c r="S234" i="2"/>
  <c r="S234" i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/>
  <c r="P230" i="2"/>
  <c r="P230" i="1" s="1"/>
  <c r="T230" i="2"/>
  <c r="T230" i="1" s="1"/>
  <c r="D230" i="3"/>
  <c r="X230" i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/>
  <c r="M230" i="2"/>
  <c r="M230" i="1" s="1"/>
  <c r="Q230" i="2"/>
  <c r="Q230" i="1" s="1"/>
  <c r="U230" i="2"/>
  <c r="U230" i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/>
  <c r="J230" i="2"/>
  <c r="J230" i="1" s="1"/>
  <c r="N230" i="2"/>
  <c r="N230" i="1" s="1"/>
  <c r="R230" i="2"/>
  <c r="R230" i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/>
  <c r="O224" i="2"/>
  <c r="O224" i="1" s="1"/>
  <c r="S224" i="2"/>
  <c r="S224" i="1" s="1"/>
  <c r="W224" i="2"/>
  <c r="W224" i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/>
  <c r="I220" i="2"/>
  <c r="I220" i="1" s="1"/>
  <c r="M220" i="2"/>
  <c r="M220" i="1" s="1"/>
  <c r="Q220" i="2"/>
  <c r="Q220" i="1"/>
  <c r="U220" i="2"/>
  <c r="U220" i="1" s="1"/>
  <c r="E220" i="3"/>
  <c r="Y220" i="1" s="1"/>
  <c r="I220" i="3"/>
  <c r="AC220" i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/>
  <c r="R220" i="2"/>
  <c r="R220" i="1" s="1"/>
  <c r="V220" i="2"/>
  <c r="V220" i="1" s="1"/>
  <c r="F220" i="3"/>
  <c r="Z220" i="1"/>
  <c r="J220" i="3"/>
  <c r="N220" i="3"/>
  <c r="R220" i="3"/>
  <c r="V220" i="3"/>
  <c r="D220" i="4"/>
  <c r="AD220" i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/>
  <c r="O216" i="2"/>
  <c r="O216" i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/>
  <c r="Q216" i="4"/>
  <c r="U216" i="4"/>
  <c r="G216" i="5"/>
  <c r="AS216" i="1" s="1"/>
  <c r="K216" i="5"/>
  <c r="AW216" i="1" s="1"/>
  <c r="O216" i="5"/>
  <c r="BA216" i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/>
  <c r="R212" i="2"/>
  <c r="R212" i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/>
  <c r="S208" i="4"/>
  <c r="W208" i="4"/>
  <c r="E208" i="5"/>
  <c r="AQ208" i="1" s="1"/>
  <c r="I208" i="5"/>
  <c r="AU208" i="1" s="1"/>
  <c r="M208" i="5"/>
  <c r="AY208" i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/>
  <c r="S208" i="2"/>
  <c r="S208" i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/>
  <c r="J208" i="4"/>
  <c r="AJ208" i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/>
  <c r="N208" i="6"/>
  <c r="R208" i="6"/>
  <c r="E202" i="2"/>
  <c r="E202" i="1" s="1"/>
  <c r="I202" i="2"/>
  <c r="I202" i="1" s="1"/>
  <c r="M202" i="2"/>
  <c r="M202" i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/>
  <c r="L202" i="3"/>
  <c r="P202" i="3"/>
  <c r="T202" i="3"/>
  <c r="F202" i="4"/>
  <c r="AF202" i="1" s="1"/>
  <c r="J202" i="4"/>
  <c r="AJ202" i="1"/>
  <c r="N202" i="4"/>
  <c r="AN202" i="1"/>
  <c r="R202" i="4"/>
  <c r="V202" i="4"/>
  <c r="D202" i="5"/>
  <c r="AP202" i="1"/>
  <c r="H202" i="5"/>
  <c r="AT202" i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/>
  <c r="S198" i="2"/>
  <c r="S198" i="1" s="1"/>
  <c r="W198" i="2"/>
  <c r="W198" i="1" s="1"/>
  <c r="G198" i="3"/>
  <c r="AA198" i="1"/>
  <c r="K198" i="3"/>
  <c r="O198" i="3"/>
  <c r="S198" i="3"/>
  <c r="W198" i="3"/>
  <c r="E198" i="4"/>
  <c r="AE198" i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/>
  <c r="S198" i="5"/>
  <c r="W198" i="5"/>
  <c r="E198" i="6"/>
  <c r="BC198" i="1" s="1"/>
  <c r="I198" i="6"/>
  <c r="BG198" i="1" s="1"/>
  <c r="M198" i="6"/>
  <c r="Q198" i="6"/>
  <c r="U198" i="6"/>
  <c r="D198" i="2"/>
  <c r="D198" i="1"/>
  <c r="H198" i="2"/>
  <c r="H198" i="1" s="1"/>
  <c r="L198" i="2"/>
  <c r="L198" i="1" s="1"/>
  <c r="P198" i="2"/>
  <c r="P198" i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/>
  <c r="H198" i="5"/>
  <c r="AT198" i="1" s="1"/>
  <c r="L198" i="5"/>
  <c r="AX198" i="1" s="1"/>
  <c r="P198" i="5"/>
  <c r="T198" i="5"/>
  <c r="F198" i="6"/>
  <c r="BD198" i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/>
  <c r="K198" i="4"/>
  <c r="AK198" i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/>
  <c r="N194" i="2"/>
  <c r="N194" i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/>
  <c r="Q194" i="2"/>
  <c r="Q194" i="1" s="1"/>
  <c r="U194" i="2"/>
  <c r="U194" i="1" s="1"/>
  <c r="E194" i="3"/>
  <c r="Y194" i="1"/>
  <c r="I194" i="3"/>
  <c r="AC194" i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/>
  <c r="P190" i="4"/>
  <c r="T190" i="4"/>
  <c r="F190" i="5"/>
  <c r="AR190" i="1" s="1"/>
  <c r="J190" i="5"/>
  <c r="AV190" i="1" s="1"/>
  <c r="N190" i="5"/>
  <c r="AZ190" i="1"/>
  <c r="R190" i="5"/>
  <c r="V190" i="5"/>
  <c r="D190" i="6"/>
  <c r="BB190" i="1" s="1"/>
  <c r="H190" i="6"/>
  <c r="BF190" i="1" s="1"/>
  <c r="L190" i="6"/>
  <c r="P190" i="6"/>
  <c r="T190" i="6"/>
  <c r="G190" i="2"/>
  <c r="G190" i="1"/>
  <c r="K190" i="2"/>
  <c r="K190" i="1"/>
  <c r="O190" i="2"/>
  <c r="O190" i="1"/>
  <c r="S190" i="2"/>
  <c r="S190" i="1"/>
  <c r="W190" i="2"/>
  <c r="W190" i="1"/>
  <c r="G190" i="3"/>
  <c r="AA190" i="1"/>
  <c r="K190" i="3"/>
  <c r="O190" i="3"/>
  <c r="S190" i="3"/>
  <c r="W190" i="3"/>
  <c r="E190" i="4"/>
  <c r="AE190" i="1"/>
  <c r="I190" i="4"/>
  <c r="AI190" i="1"/>
  <c r="M190" i="4"/>
  <c r="AM190" i="1"/>
  <c r="Q190" i="4"/>
  <c r="U190" i="4"/>
  <c r="G190" i="5"/>
  <c r="AS190" i="1"/>
  <c r="K190" i="5"/>
  <c r="AW190" i="1"/>
  <c r="O190" i="5"/>
  <c r="BA190" i="1"/>
  <c r="S190" i="5"/>
  <c r="W190" i="5"/>
  <c r="E190" i="6"/>
  <c r="BC190" i="1"/>
  <c r="I190" i="6"/>
  <c r="BG190" i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/>
  <c r="I190" i="3"/>
  <c r="AC190" i="1" s="1"/>
  <c r="M190" i="3"/>
  <c r="Q190" i="3"/>
  <c r="U190" i="3"/>
  <c r="G190" i="4"/>
  <c r="AG190" i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/>
  <c r="T186" i="2"/>
  <c r="T186" i="1" s="1"/>
  <c r="D186" i="3"/>
  <c r="X186" i="1" s="1"/>
  <c r="H186" i="3"/>
  <c r="AB186" i="1"/>
  <c r="L186" i="3"/>
  <c r="P186" i="3"/>
  <c r="T186" i="3"/>
  <c r="F186" i="4"/>
  <c r="AF186" i="1" s="1"/>
  <c r="J186" i="4"/>
  <c r="AJ186" i="1"/>
  <c r="N186" i="4"/>
  <c r="AN186" i="1"/>
  <c r="R186" i="4"/>
  <c r="V186" i="4"/>
  <c r="D186" i="5"/>
  <c r="AP186" i="1"/>
  <c r="H186" i="5"/>
  <c r="AT186" i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/>
  <c r="W180" i="2"/>
  <c r="W180" i="1"/>
  <c r="G180" i="3"/>
  <c r="AA180" i="1" s="1"/>
  <c r="K180" i="3"/>
  <c r="O180" i="3"/>
  <c r="S180" i="3"/>
  <c r="W180" i="3"/>
  <c r="E180" i="4"/>
  <c r="AE180" i="1" s="1"/>
  <c r="I180" i="4"/>
  <c r="AI180" i="1"/>
  <c r="M180" i="4"/>
  <c r="AM180" i="1"/>
  <c r="Q180" i="4"/>
  <c r="U180" i="4"/>
  <c r="G180" i="5"/>
  <c r="AS180" i="1"/>
  <c r="K180" i="5"/>
  <c r="AW180" i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/>
  <c r="H180" i="3"/>
  <c r="AB180" i="1" s="1"/>
  <c r="L180" i="3"/>
  <c r="P180" i="3"/>
  <c r="T180" i="3"/>
  <c r="F180" i="4"/>
  <c r="AF180" i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/>
  <c r="O176" i="2"/>
  <c r="O176" i="1" s="1"/>
  <c r="S176" i="2"/>
  <c r="S176" i="1" s="1"/>
  <c r="W176" i="2"/>
  <c r="W176" i="1"/>
  <c r="G176" i="3"/>
  <c r="AA176" i="1"/>
  <c r="K176" i="3"/>
  <c r="O176" i="3"/>
  <c r="S176" i="3"/>
  <c r="W176" i="3"/>
  <c r="E176" i="4"/>
  <c r="AE176" i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/>
  <c r="O172" i="2"/>
  <c r="O172" i="1" s="1"/>
  <c r="S172" i="2"/>
  <c r="S172" i="1" s="1"/>
  <c r="W172" i="2"/>
  <c r="W172" i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/>
  <c r="P172" i="5"/>
  <c r="T172" i="5"/>
  <c r="F172" i="6"/>
  <c r="BD172" i="1" s="1"/>
  <c r="J172" i="6"/>
  <c r="BH172" i="1" s="1"/>
  <c r="N172" i="6"/>
  <c r="R172" i="6"/>
  <c r="V172" i="6"/>
  <c r="E172" i="2"/>
  <c r="E172" i="1"/>
  <c r="I172" i="2"/>
  <c r="I172" i="1"/>
  <c r="M172" i="2"/>
  <c r="M172" i="1" s="1"/>
  <c r="Q172" i="2"/>
  <c r="Q172" i="1" s="1"/>
  <c r="U172" i="2"/>
  <c r="U172" i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/>
  <c r="F172" i="3"/>
  <c r="Z172" i="1"/>
  <c r="J172" i="3"/>
  <c r="N172" i="3"/>
  <c r="R172" i="3"/>
  <c r="V172" i="3"/>
  <c r="D172" i="4"/>
  <c r="AD172" i="1"/>
  <c r="H172" i="4"/>
  <c r="AH172" i="1" s="1"/>
  <c r="L172" i="4"/>
  <c r="AL172" i="1" s="1"/>
  <c r="P172" i="4"/>
  <c r="T172" i="4"/>
  <c r="F172" i="5"/>
  <c r="AR172" i="1" s="1"/>
  <c r="J172" i="5"/>
  <c r="AV172" i="1"/>
  <c r="N172" i="5"/>
  <c r="AZ172" i="1"/>
  <c r="R172" i="5"/>
  <c r="V172" i="5"/>
  <c r="D172" i="6"/>
  <c r="BB172" i="1"/>
  <c r="H172" i="6"/>
  <c r="BF172" i="1"/>
  <c r="L172" i="6"/>
  <c r="P172" i="6"/>
  <c r="G168" i="2"/>
  <c r="G168" i="1"/>
  <c r="K168" i="2"/>
  <c r="K168" i="1"/>
  <c r="O168" i="2"/>
  <c r="O168" i="1" s="1"/>
  <c r="S168" i="2"/>
  <c r="S168" i="1" s="1"/>
  <c r="W168" i="2"/>
  <c r="W168" i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/>
  <c r="D164" i="3"/>
  <c r="X164" i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/>
  <c r="J164" i="6"/>
  <c r="BH164" i="1" s="1"/>
  <c r="N164" i="6"/>
  <c r="R164" i="6"/>
  <c r="V164" i="6"/>
  <c r="E164" i="2"/>
  <c r="E164" i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/>
  <c r="J164" i="2"/>
  <c r="J164" i="1" s="1"/>
  <c r="N164" i="2"/>
  <c r="N164" i="1" s="1"/>
  <c r="R164" i="2"/>
  <c r="R164" i="1"/>
  <c r="V164" i="2"/>
  <c r="V164" i="1"/>
  <c r="F164" i="3"/>
  <c r="Z164" i="1" s="1"/>
  <c r="J164" i="3"/>
  <c r="N164" i="3"/>
  <c r="R164" i="3"/>
  <c r="V164" i="3"/>
  <c r="D164" i="4"/>
  <c r="AD164" i="1" s="1"/>
  <c r="H164" i="4"/>
  <c r="AH164" i="1"/>
  <c r="L164" i="4"/>
  <c r="AL164" i="1"/>
  <c r="P164" i="4"/>
  <c r="T164" i="4"/>
  <c r="F164" i="5"/>
  <c r="AR164" i="1"/>
  <c r="J164" i="5"/>
  <c r="AV164" i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/>
  <c r="O154" i="2"/>
  <c r="O154" i="1" s="1"/>
  <c r="S154" i="2"/>
  <c r="S154" i="1" s="1"/>
  <c r="W154" i="2"/>
  <c r="W154" i="1" s="1"/>
  <c r="G154" i="3"/>
  <c r="AA154" i="1"/>
  <c r="K154" i="3"/>
  <c r="O154" i="3"/>
  <c r="S154" i="3"/>
  <c r="W154" i="3"/>
  <c r="E154" i="4"/>
  <c r="AE154" i="1"/>
  <c r="I154" i="4"/>
  <c r="AI154" i="1" s="1"/>
  <c r="M154" i="4"/>
  <c r="AM154" i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/>
  <c r="D150" i="3"/>
  <c r="X150" i="1" s="1"/>
  <c r="H150" i="3"/>
  <c r="AB150" i="1"/>
  <c r="L150" i="3"/>
  <c r="P150" i="3"/>
  <c r="T150" i="3"/>
  <c r="F150" i="4"/>
  <c r="AF150" i="1" s="1"/>
  <c r="J150" i="4"/>
  <c r="AJ150" i="1"/>
  <c r="N150" i="4"/>
  <c r="AN150" i="1" s="1"/>
  <c r="R150" i="4"/>
  <c r="V150" i="4"/>
  <c r="D150" i="5"/>
  <c r="AP150" i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/>
  <c r="M150" i="2"/>
  <c r="M150" i="1" s="1"/>
  <c r="Q150" i="2"/>
  <c r="Q150" i="1" s="1"/>
  <c r="U150" i="2"/>
  <c r="U150" i="1" s="1"/>
  <c r="E150" i="3"/>
  <c r="Y150" i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/>
  <c r="F150" i="3"/>
  <c r="Z150" i="1" s="1"/>
  <c r="J150" i="3"/>
  <c r="N150" i="3"/>
  <c r="R150" i="3"/>
  <c r="V150" i="3"/>
  <c r="D150" i="4"/>
  <c r="AD150" i="1" s="1"/>
  <c r="H150" i="4"/>
  <c r="AH150" i="1"/>
  <c r="L150" i="4"/>
  <c r="AL150" i="1" s="1"/>
  <c r="P150" i="4"/>
  <c r="T150" i="4"/>
  <c r="F150" i="5"/>
  <c r="AR150" i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/>
  <c r="J146" i="6"/>
  <c r="BH146" i="1" s="1"/>
  <c r="N146" i="6"/>
  <c r="R146" i="6"/>
  <c r="V146" i="6"/>
  <c r="E146" i="2"/>
  <c r="E146" i="1" s="1"/>
  <c r="I146" i="2"/>
  <c r="I146" i="1" s="1"/>
  <c r="M146" i="2"/>
  <c r="M146" i="1"/>
  <c r="Q146" i="2"/>
  <c r="Q146" i="1" s="1"/>
  <c r="E146" i="3"/>
  <c r="Y146" i="1" s="1"/>
  <c r="I146" i="3"/>
  <c r="AC146" i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/>
  <c r="O146" i="6"/>
  <c r="S146" i="6"/>
  <c r="W146" i="6"/>
  <c r="F146" i="2"/>
  <c r="F146" i="1" s="1"/>
  <c r="J146" i="2"/>
  <c r="J146" i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/>
  <c r="S146" i="2"/>
  <c r="S146" i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/>
  <c r="J142" i="6"/>
  <c r="BH142" i="1" s="1"/>
  <c r="N142" i="6"/>
  <c r="R142" i="6"/>
  <c r="V142" i="6"/>
  <c r="E142" i="2"/>
  <c r="E142" i="1"/>
  <c r="I142" i="2"/>
  <c r="I142" i="1" s="1"/>
  <c r="M142" i="2"/>
  <c r="M142" i="1"/>
  <c r="Q142" i="2"/>
  <c r="Q142" i="1" s="1"/>
  <c r="U142" i="2"/>
  <c r="U142" i="1" s="1"/>
  <c r="E142" i="3"/>
  <c r="Y142" i="1" s="1"/>
  <c r="I142" i="3"/>
  <c r="AC142" i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/>
  <c r="M136" i="5"/>
  <c r="AY136" i="1" s="1"/>
  <c r="Q136" i="5"/>
  <c r="U136" i="5"/>
  <c r="G136" i="6"/>
  <c r="BE136" i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/>
  <c r="N132" i="2"/>
  <c r="N132" i="1" s="1"/>
  <c r="R132" i="2"/>
  <c r="R132" i="1" s="1"/>
  <c r="V132" i="2"/>
  <c r="V132" i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/>
  <c r="P132" i="4"/>
  <c r="T132" i="4"/>
  <c r="F132" i="5"/>
  <c r="AR132" i="1" s="1"/>
  <c r="J132" i="5"/>
  <c r="AV132" i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/>
  <c r="L132" i="2"/>
  <c r="L132" i="1" s="1"/>
  <c r="P132" i="2"/>
  <c r="P132" i="1" s="1"/>
  <c r="T132" i="2"/>
  <c r="T132" i="1" s="1"/>
  <c r="D132" i="3"/>
  <c r="X132" i="1"/>
  <c r="H132" i="3"/>
  <c r="AB132" i="1" s="1"/>
  <c r="L132" i="3"/>
  <c r="P132" i="3"/>
  <c r="T132" i="3"/>
  <c r="F132" i="4"/>
  <c r="AF132" i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/>
  <c r="S128" i="2"/>
  <c r="S128" i="1" s="1"/>
  <c r="W128" i="2"/>
  <c r="W128" i="1" s="1"/>
  <c r="G128" i="3"/>
  <c r="AA128" i="1"/>
  <c r="K128" i="3"/>
  <c r="O128" i="3"/>
  <c r="S128" i="3"/>
  <c r="W128" i="3"/>
  <c r="E128" i="4"/>
  <c r="AE128" i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/>
  <c r="M128" i="6"/>
  <c r="Q128" i="6"/>
  <c r="U128" i="6"/>
  <c r="D128" i="2"/>
  <c r="D128" i="1" s="1"/>
  <c r="H128" i="2"/>
  <c r="H128" i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/>
  <c r="O124" i="2"/>
  <c r="O124" i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/>
  <c r="L124" i="2"/>
  <c r="L124" i="1" s="1"/>
  <c r="P124" i="2"/>
  <c r="P124" i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/>
  <c r="P124" i="4"/>
  <c r="T124" i="4"/>
  <c r="D124" i="5"/>
  <c r="AP124" i="1" s="1"/>
  <c r="H124" i="5"/>
  <c r="AT124" i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/>
  <c r="L120" i="2"/>
  <c r="L120" i="1"/>
  <c r="P120" i="2"/>
  <c r="P120" i="1" s="1"/>
  <c r="T120" i="2"/>
  <c r="T120" i="1"/>
  <c r="G120" i="3"/>
  <c r="AA120" i="1"/>
  <c r="K120" i="3"/>
  <c r="O120" i="3"/>
  <c r="S120" i="3"/>
  <c r="W120" i="3"/>
  <c r="G120" i="4"/>
  <c r="AG120" i="1"/>
  <c r="K120" i="4"/>
  <c r="AK120" i="1" s="1"/>
  <c r="O120" i="4"/>
  <c r="AO120" i="1"/>
  <c r="S120" i="4"/>
  <c r="W120" i="4"/>
  <c r="G120" i="5"/>
  <c r="AS120" i="1" s="1"/>
  <c r="K120" i="5"/>
  <c r="AW120" i="1"/>
  <c r="O120" i="5"/>
  <c r="BA120" i="1"/>
  <c r="S120" i="5"/>
  <c r="W120" i="5"/>
  <c r="E120" i="6"/>
  <c r="BC120" i="1"/>
  <c r="I120" i="6"/>
  <c r="BG120" i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/>
  <c r="I114" i="3"/>
  <c r="AC114" i="1" s="1"/>
  <c r="M114" i="3"/>
  <c r="Q114" i="3"/>
  <c r="U114" i="3"/>
  <c r="E114" i="4"/>
  <c r="AE114" i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/>
  <c r="K114" i="2"/>
  <c r="K114" i="1" s="1"/>
  <c r="O114" i="2"/>
  <c r="O114" i="1"/>
  <c r="S114" i="2"/>
  <c r="S114" i="1"/>
  <c r="W114" i="2"/>
  <c r="W114" i="1" s="1"/>
  <c r="F114" i="3"/>
  <c r="Z114" i="1"/>
  <c r="J114" i="3"/>
  <c r="N114" i="3"/>
  <c r="R114" i="3"/>
  <c r="V114" i="3"/>
  <c r="F114" i="4"/>
  <c r="AF114" i="1"/>
  <c r="J114" i="4"/>
  <c r="AJ114" i="1"/>
  <c r="N114" i="4"/>
  <c r="AN114" i="1" s="1"/>
  <c r="R114" i="4"/>
  <c r="V114" i="4"/>
  <c r="F114" i="5"/>
  <c r="AR114" i="1"/>
  <c r="J114" i="5"/>
  <c r="AV114" i="1" s="1"/>
  <c r="N114" i="5"/>
  <c r="AZ114" i="1"/>
  <c r="R114" i="5"/>
  <c r="V114" i="5"/>
  <c r="D114" i="6"/>
  <c r="BB114" i="1" s="1"/>
  <c r="H114" i="6"/>
  <c r="BF114" i="1"/>
  <c r="L114" i="6"/>
  <c r="P114" i="6"/>
  <c r="T114" i="6"/>
  <c r="D114" i="2"/>
  <c r="D114" i="1" s="1"/>
  <c r="H114" i="2"/>
  <c r="H114" i="1" s="1"/>
  <c r="L114" i="2"/>
  <c r="L114" i="1" s="1"/>
  <c r="P114" i="2"/>
  <c r="P114" i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/>
  <c r="M110" i="2"/>
  <c r="M110" i="1" s="1"/>
  <c r="Q110" i="2"/>
  <c r="Q110" i="1" s="1"/>
  <c r="U110" i="2"/>
  <c r="U110" i="1" s="1"/>
  <c r="D110" i="3"/>
  <c r="X110" i="1" s="1"/>
  <c r="H110" i="3"/>
  <c r="AB110" i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/>
  <c r="L106" i="6"/>
  <c r="P106" i="6"/>
  <c r="T106" i="6"/>
  <c r="D106" i="2"/>
  <c r="D106" i="1" s="1"/>
  <c r="H106" i="2"/>
  <c r="H106" i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/>
  <c r="Q106" i="2"/>
  <c r="Q106" i="1" s="1"/>
  <c r="U106" i="2"/>
  <c r="U106" i="1" s="1"/>
  <c r="D106" i="3"/>
  <c r="X106" i="1"/>
  <c r="H106" i="3"/>
  <c r="AB106" i="1" s="1"/>
  <c r="L106" i="3"/>
  <c r="P106" i="3"/>
  <c r="T106" i="3"/>
  <c r="D106" i="4"/>
  <c r="AD106" i="1"/>
  <c r="H106" i="4"/>
  <c r="AH106" i="1"/>
  <c r="L106" i="4"/>
  <c r="AL106" i="1" s="1"/>
  <c r="P106" i="4"/>
  <c r="T106" i="4"/>
  <c r="D106" i="5"/>
  <c r="AP106" i="1" s="1"/>
  <c r="H106" i="5"/>
  <c r="AT106" i="1" s="1"/>
  <c r="L106" i="5"/>
  <c r="AX106" i="1"/>
  <c r="P106" i="5"/>
  <c r="T106" i="5"/>
  <c r="F106" i="6"/>
  <c r="BD106" i="1" s="1"/>
  <c r="J106" i="6"/>
  <c r="BH106" i="1" s="1"/>
  <c r="N106" i="6"/>
  <c r="R106" i="6"/>
  <c r="V106" i="6"/>
  <c r="F106" i="2"/>
  <c r="F106" i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/>
  <c r="M106" i="3"/>
  <c r="Q106" i="3"/>
  <c r="U106" i="3"/>
  <c r="E106" i="4"/>
  <c r="AE106" i="1" s="1"/>
  <c r="I106" i="4"/>
  <c r="AI106" i="1"/>
  <c r="M106" i="4"/>
  <c r="AM106" i="1" s="1"/>
  <c r="Q106" i="4"/>
  <c r="U106" i="4"/>
  <c r="E106" i="5"/>
  <c r="AQ106" i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/>
  <c r="N102" i="2"/>
  <c r="N102" i="1" s="1"/>
  <c r="R102" i="2"/>
  <c r="R102" i="1" s="1"/>
  <c r="V102" i="2"/>
  <c r="V102" i="1" s="1"/>
  <c r="E102" i="3"/>
  <c r="Y102" i="1" s="1"/>
  <c r="I102" i="3"/>
  <c r="AC102" i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/>
  <c r="L98" i="5"/>
  <c r="AX98" i="1" s="1"/>
  <c r="P98" i="5"/>
  <c r="T98" i="5"/>
  <c r="F98" i="6"/>
  <c r="BD98" i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/>
  <c r="O88" i="5"/>
  <c r="BA88" i="1"/>
  <c r="S88" i="5"/>
  <c r="W88" i="5"/>
  <c r="E88" i="6"/>
  <c r="BC88" i="1"/>
  <c r="I88" i="6"/>
  <c r="BG88" i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/>
  <c r="V84" i="2"/>
  <c r="V84" i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/>
  <c r="F84" i="3"/>
  <c r="Z84" i="1"/>
  <c r="J84" i="3"/>
  <c r="N84" i="3"/>
  <c r="R84" i="3"/>
  <c r="V84" i="3"/>
  <c r="F84" i="4"/>
  <c r="AF84" i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/>
  <c r="L80" i="5"/>
  <c r="AX80" i="1"/>
  <c r="P80" i="5"/>
  <c r="T80" i="5"/>
  <c r="F80" i="6"/>
  <c r="BD80" i="1"/>
  <c r="J80" i="6"/>
  <c r="BH80" i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/>
  <c r="M76" i="6"/>
  <c r="Q76" i="6"/>
  <c r="U76" i="6"/>
  <c r="E76" i="2"/>
  <c r="E76" i="1" s="1"/>
  <c r="I76" i="2"/>
  <c r="I76" i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/>
  <c r="U70" i="2"/>
  <c r="U70" i="1" s="1"/>
  <c r="D70" i="3"/>
  <c r="X70" i="1" s="1"/>
  <c r="H70" i="3"/>
  <c r="AB70" i="1"/>
  <c r="L70" i="3"/>
  <c r="P70" i="3"/>
  <c r="T70" i="3"/>
  <c r="D70" i="4"/>
  <c r="AD70" i="1" s="1"/>
  <c r="H70" i="4"/>
  <c r="AH70" i="1"/>
  <c r="L70" i="4"/>
  <c r="AL70" i="1"/>
  <c r="P70" i="4"/>
  <c r="T70" i="4"/>
  <c r="D70" i="5"/>
  <c r="AP70" i="1"/>
  <c r="H70" i="5"/>
  <c r="AT70" i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/>
  <c r="R66" i="2"/>
  <c r="R66" i="1" s="1"/>
  <c r="V66" i="2"/>
  <c r="V66" i="1" s="1"/>
  <c r="E66" i="3"/>
  <c r="Y66" i="1"/>
  <c r="I66" i="3"/>
  <c r="AC66" i="1" s="1"/>
  <c r="M66" i="3"/>
  <c r="Q66" i="3"/>
  <c r="U66" i="3"/>
  <c r="E66" i="4"/>
  <c r="AE66" i="1"/>
  <c r="I66" i="4"/>
  <c r="AI66" i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/>
  <c r="J62" i="2"/>
  <c r="J62" i="1" s="1"/>
  <c r="N62" i="2"/>
  <c r="N62" i="1" s="1"/>
  <c r="R62" i="2"/>
  <c r="R62" i="1" s="1"/>
  <c r="V62" i="2"/>
  <c r="V62" i="1" s="1"/>
  <c r="E62" i="3"/>
  <c r="Y62" i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/>
  <c r="O36" i="5"/>
  <c r="BA36" i="1"/>
  <c r="S36" i="5"/>
  <c r="W36" i="5"/>
  <c r="E36" i="6"/>
  <c r="BC36" i="1"/>
  <c r="I36" i="6"/>
  <c r="BG36" i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/>
  <c r="H36" i="5"/>
  <c r="AT36" i="1" s="1"/>
  <c r="L36" i="5"/>
  <c r="AX36" i="1" s="1"/>
  <c r="P36" i="5"/>
  <c r="T36" i="5"/>
  <c r="F36" i="6"/>
  <c r="BD36" i="1" s="1"/>
  <c r="J36" i="6"/>
  <c r="BH36" i="1"/>
  <c r="N36" i="6"/>
  <c r="R36" i="6"/>
  <c r="F26" i="2"/>
  <c r="F26" i="1" s="1"/>
  <c r="J26" i="2"/>
  <c r="J26" i="1" s="1"/>
  <c r="N26" i="2"/>
  <c r="N26" i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/>
  <c r="S26" i="2"/>
  <c r="S26" i="1"/>
  <c r="W26" i="2"/>
  <c r="W26" i="1" s="1"/>
  <c r="F26" i="3"/>
  <c r="Z26" i="1" s="1"/>
  <c r="J26" i="3"/>
  <c r="N26" i="3"/>
  <c r="R26" i="3"/>
  <c r="V26" i="3"/>
  <c r="F26" i="4"/>
  <c r="AF26" i="1"/>
  <c r="J26" i="4"/>
  <c r="AJ26" i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/>
  <c r="Q26" i="2"/>
  <c r="Q26" i="1" s="1"/>
  <c r="U26" i="2"/>
  <c r="U26" i="1" s="1"/>
  <c r="D26" i="3"/>
  <c r="X26" i="1"/>
  <c r="H26" i="3"/>
  <c r="AB26" i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/>
  <c r="I22" i="4"/>
  <c r="AI22" i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/>
  <c r="H22" i="3"/>
  <c r="AB22" i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/>
  <c r="M4" i="4"/>
  <c r="AM4" i="1"/>
  <c r="Q4" i="4"/>
  <c r="U4" i="4"/>
  <c r="G4" i="5"/>
  <c r="AS4" i="1"/>
  <c r="K4" i="5"/>
  <c r="AW4" i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D12" i="1" s="1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N16" i="3"/>
  <c r="V16" i="5"/>
  <c r="S16" i="3"/>
  <c r="M16" i="6"/>
  <c r="R16" i="4"/>
  <c r="J16" i="6"/>
  <c r="BH16" i="1" s="1"/>
  <c r="R16" i="6"/>
  <c r="W16" i="4"/>
  <c r="K16" i="6"/>
  <c r="BI16" i="1" s="1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/>
  <c r="H92" i="6"/>
  <c r="BF92" i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/>
  <c r="I92" i="2"/>
  <c r="I92" i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/>
  <c r="F252" i="4"/>
  <c r="AF252" i="1" s="1"/>
  <c r="Q252" i="5"/>
  <c r="I252" i="5"/>
  <c r="AU252" i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/>
  <c r="N252" i="2"/>
  <c r="N252" i="1" s="1"/>
  <c r="J252" i="2"/>
  <c r="J252" i="1" s="1"/>
  <c r="F252" i="2"/>
  <c r="F252" i="1"/>
  <c r="W252" i="3"/>
  <c r="S252" i="3"/>
  <c r="O252" i="3"/>
  <c r="K252" i="3"/>
  <c r="G252" i="3"/>
  <c r="AA252" i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/>
  <c r="G254" i="5"/>
  <c r="AS254" i="1" s="1"/>
  <c r="T254" i="6"/>
  <c r="P254" i="6"/>
  <c r="L254" i="6"/>
  <c r="H254" i="6"/>
  <c r="BF254" i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/>
  <c r="E256" i="6"/>
  <c r="BC256" i="1" s="1"/>
  <c r="W256" i="5"/>
  <c r="S256" i="5"/>
  <c r="O256" i="5"/>
  <c r="BA256" i="1" s="1"/>
  <c r="K256" i="5"/>
  <c r="AW256" i="1" s="1"/>
  <c r="G256" i="5"/>
  <c r="AS256" i="1"/>
  <c r="W256" i="6"/>
  <c r="P256" i="6"/>
  <c r="L256" i="6"/>
  <c r="H256" i="6"/>
  <c r="BF256" i="1" s="1"/>
  <c r="D256" i="6"/>
  <c r="BB256" i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/>
  <c r="G256" i="4"/>
  <c r="AG256" i="1"/>
  <c r="M256" i="5"/>
  <c r="AY256" i="1" s="1"/>
  <c r="V256" i="4"/>
  <c r="R256" i="4"/>
  <c r="N256" i="4"/>
  <c r="AN256" i="1" s="1"/>
  <c r="J256" i="4"/>
  <c r="AJ256" i="1" s="1"/>
  <c r="F256" i="4"/>
  <c r="AF256" i="1"/>
  <c r="I256" i="5"/>
  <c r="AU256" i="1"/>
  <c r="U256" i="4"/>
  <c r="Q256" i="4"/>
  <c r="M256" i="4"/>
  <c r="AM256" i="1"/>
  <c r="I256" i="4"/>
  <c r="AI256" i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/>
  <c r="E256" i="3"/>
  <c r="Y256" i="1" s="1"/>
  <c r="W256" i="2"/>
  <c r="W256" i="1" s="1"/>
  <c r="S256" i="2"/>
  <c r="S256" i="1"/>
  <c r="O256" i="2"/>
  <c r="O256" i="1" s="1"/>
  <c r="K256" i="2"/>
  <c r="K256" i="1" s="1"/>
  <c r="G256" i="2"/>
  <c r="G256" i="1"/>
  <c r="T256" i="3"/>
  <c r="P256" i="3"/>
  <c r="L256" i="3"/>
  <c r="H256" i="3"/>
  <c r="AB256" i="1" s="1"/>
  <c r="D256" i="3"/>
  <c r="X256" i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/>
  <c r="D258" i="2"/>
  <c r="D258" i="1" s="1"/>
  <c r="V260" i="6"/>
  <c r="R260" i="6"/>
  <c r="N260" i="6"/>
  <c r="J260" i="6"/>
  <c r="BH260" i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/>
  <c r="V260" i="4"/>
  <c r="R260" i="4"/>
  <c r="N260" i="4"/>
  <c r="AN260" i="1"/>
  <c r="J260" i="4"/>
  <c r="AJ260" i="1"/>
  <c r="F260" i="4"/>
  <c r="AF260" i="1" s="1"/>
  <c r="Q260" i="5"/>
  <c r="U260" i="4"/>
  <c r="Q260" i="4"/>
  <c r="M260" i="4"/>
  <c r="AM260" i="1" s="1"/>
  <c r="I260" i="4"/>
  <c r="AI260" i="1" s="1"/>
  <c r="E260" i="4"/>
  <c r="AE260" i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/>
  <c r="G260" i="2"/>
  <c r="G260" i="1"/>
  <c r="T260" i="3"/>
  <c r="O260" i="3"/>
  <c r="I260" i="3"/>
  <c r="AC260" i="1"/>
  <c r="D260" i="3"/>
  <c r="X260" i="1"/>
  <c r="V260" i="2"/>
  <c r="V260" i="1" s="1"/>
  <c r="R260" i="2"/>
  <c r="R260" i="1" s="1"/>
  <c r="N260" i="2"/>
  <c r="N260" i="1" s="1"/>
  <c r="J260" i="2"/>
  <c r="J260" i="1" s="1"/>
  <c r="F260" i="2"/>
  <c r="F260" i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/>
  <c r="E260" i="2"/>
  <c r="E260" i="1"/>
  <c r="W260" i="3"/>
  <c r="Q260" i="3"/>
  <c r="L260" i="3"/>
  <c r="G260" i="3"/>
  <c r="AA260" i="1" s="1"/>
  <c r="T260" i="2"/>
  <c r="T260" i="1" s="1"/>
  <c r="P260" i="2"/>
  <c r="P260" i="1" s="1"/>
  <c r="L260" i="2"/>
  <c r="L260" i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/>
  <c r="G262" i="4"/>
  <c r="AG262" i="1"/>
  <c r="Q262" i="5"/>
  <c r="V262" i="4"/>
  <c r="R262" i="4"/>
  <c r="N262" i="4"/>
  <c r="AN262" i="1" s="1"/>
  <c r="J262" i="4"/>
  <c r="AJ262" i="1" s="1"/>
  <c r="F262" i="4"/>
  <c r="AF262" i="1" s="1"/>
  <c r="M262" i="5"/>
  <c r="AY262" i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/>
  <c r="V262" i="3"/>
  <c r="R262" i="3"/>
  <c r="N262" i="3"/>
  <c r="J262" i="3"/>
  <c r="F262" i="3"/>
  <c r="Z262" i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/>
  <c r="V264" i="6"/>
  <c r="R264" i="6"/>
  <c r="N264" i="6"/>
  <c r="J264" i="6"/>
  <c r="BH264" i="1" s="1"/>
  <c r="F264" i="6"/>
  <c r="BD264" i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/>
  <c r="V264" i="2"/>
  <c r="V264" i="1" s="1"/>
  <c r="R264" i="2"/>
  <c r="R264" i="1" s="1"/>
  <c r="N264" i="2"/>
  <c r="N264" i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/>
  <c r="U266" i="4"/>
  <c r="Q266" i="4"/>
  <c r="M266" i="4"/>
  <c r="AM266" i="1"/>
  <c r="I266" i="4"/>
  <c r="AI266" i="1"/>
  <c r="E266" i="4"/>
  <c r="AE266" i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/>
  <c r="U266" i="2"/>
  <c r="U266" i="1" s="1"/>
  <c r="Q266" i="2"/>
  <c r="Q266" i="1" s="1"/>
  <c r="M266" i="2"/>
  <c r="M266" i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/>
  <c r="W266" i="2"/>
  <c r="W266" i="1" s="1"/>
  <c r="S266" i="2"/>
  <c r="S266" i="1" s="1"/>
  <c r="O266" i="2"/>
  <c r="O266" i="1"/>
  <c r="K266" i="2"/>
  <c r="K266" i="1" s="1"/>
  <c r="G266" i="2"/>
  <c r="G266" i="1" s="1"/>
  <c r="U268" i="6"/>
  <c r="Q268" i="6"/>
  <c r="M268" i="6"/>
  <c r="I268" i="6"/>
  <c r="BG268" i="1" s="1"/>
  <c r="E268" i="6"/>
  <c r="BC268" i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/>
  <c r="G268" i="5"/>
  <c r="AS268" i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/>
  <c r="E268" i="5"/>
  <c r="AQ268" i="1" s="1"/>
  <c r="N268" i="6"/>
  <c r="T268" i="5"/>
  <c r="D268" i="5"/>
  <c r="AP268" i="1" s="1"/>
  <c r="V268" i="4"/>
  <c r="R268" i="4"/>
  <c r="N268" i="4"/>
  <c r="AN268" i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/>
  <c r="G270" i="5"/>
  <c r="AS270" i="1" s="1"/>
  <c r="R270" i="6"/>
  <c r="V270" i="5"/>
  <c r="R270" i="5"/>
  <c r="N270" i="5"/>
  <c r="AZ270" i="1"/>
  <c r="J270" i="5"/>
  <c r="AV270" i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/>
  <c r="U272" i="5"/>
  <c r="Q272" i="5"/>
  <c r="M272" i="5"/>
  <c r="AY272" i="1" s="1"/>
  <c r="I272" i="5"/>
  <c r="AU272" i="1" s="1"/>
  <c r="E272" i="5"/>
  <c r="AQ272" i="1" s="1"/>
  <c r="V272" i="6"/>
  <c r="F272" i="6"/>
  <c r="BD272" i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/>
  <c r="H272" i="5"/>
  <c r="AT272" i="1"/>
  <c r="U272" i="4"/>
  <c r="Q272" i="4"/>
  <c r="M272" i="4"/>
  <c r="AM272" i="1"/>
  <c r="I272" i="4"/>
  <c r="AI272" i="1"/>
  <c r="E272" i="4"/>
  <c r="AE272" i="1" s="1"/>
  <c r="T272" i="5"/>
  <c r="D272" i="5"/>
  <c r="AP272" i="1" s="1"/>
  <c r="T272" i="4"/>
  <c r="P272" i="4"/>
  <c r="L272" i="4"/>
  <c r="AL272" i="1" s="1"/>
  <c r="H272" i="4"/>
  <c r="AH272" i="1"/>
  <c r="D272" i="4"/>
  <c r="AD272" i="1" s="1"/>
  <c r="P272" i="5"/>
  <c r="W272" i="4"/>
  <c r="S272" i="4"/>
  <c r="O272" i="4"/>
  <c r="AO272" i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/>
  <c r="G274" i="4"/>
  <c r="AG274" i="1" s="1"/>
  <c r="U274" i="3"/>
  <c r="Q274" i="3"/>
  <c r="M274" i="3"/>
  <c r="I274" i="3"/>
  <c r="AC274" i="1"/>
  <c r="E274" i="3"/>
  <c r="Y274" i="1" s="1"/>
  <c r="R274" i="3"/>
  <c r="J274" i="3"/>
  <c r="V274" i="2"/>
  <c r="V274" i="1" s="1"/>
  <c r="R274" i="2"/>
  <c r="R274" i="1" s="1"/>
  <c r="N274" i="2"/>
  <c r="N274" i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/>
  <c r="J276" i="6"/>
  <c r="BH276" i="1"/>
  <c r="W276" i="5"/>
  <c r="S276" i="5"/>
  <c r="O276" i="5"/>
  <c r="BA276" i="1"/>
  <c r="K276" i="5"/>
  <c r="AW276" i="1"/>
  <c r="G276" i="5"/>
  <c r="AS276" i="1" s="1"/>
  <c r="V276" i="6"/>
  <c r="F276" i="6"/>
  <c r="BD276" i="1" s="1"/>
  <c r="V276" i="5"/>
  <c r="R276" i="5"/>
  <c r="N276" i="5"/>
  <c r="AZ276" i="1" s="1"/>
  <c r="J276" i="5"/>
  <c r="AV276" i="1"/>
  <c r="F276" i="5"/>
  <c r="AR276" i="1" s="1"/>
  <c r="R276" i="6"/>
  <c r="U276" i="5"/>
  <c r="Q276" i="5"/>
  <c r="M276" i="5"/>
  <c r="AY276" i="1"/>
  <c r="I276" i="5"/>
  <c r="AU276" i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/>
  <c r="Q276" i="2"/>
  <c r="Q276" i="1" s="1"/>
  <c r="M276" i="2"/>
  <c r="M276" i="1" s="1"/>
  <c r="I276" i="2"/>
  <c r="I276" i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/>
  <c r="G278" i="6"/>
  <c r="BE278" i="1"/>
  <c r="V278" i="6"/>
  <c r="F278" i="6"/>
  <c r="BD278" i="1" s="1"/>
  <c r="W278" i="5"/>
  <c r="S278" i="5"/>
  <c r="O278" i="5"/>
  <c r="BA278" i="1" s="1"/>
  <c r="K278" i="5"/>
  <c r="AW278" i="1" s="1"/>
  <c r="G278" i="5"/>
  <c r="AS278" i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/>
  <c r="L280" i="2"/>
  <c r="L280" i="1" s="1"/>
  <c r="H280" i="2"/>
  <c r="H280" i="1" s="1"/>
  <c r="D280" i="2"/>
  <c r="D280" i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/>
  <c r="U282" i="5"/>
  <c r="Q282" i="5"/>
  <c r="M282" i="5"/>
  <c r="AY282" i="1"/>
  <c r="I282" i="5"/>
  <c r="AU282" i="1"/>
  <c r="E282" i="5"/>
  <c r="AQ282" i="1"/>
  <c r="R282" i="6"/>
  <c r="T282" i="5"/>
  <c r="P282" i="5"/>
  <c r="L282" i="5"/>
  <c r="AX282" i="1" s="1"/>
  <c r="H282" i="5"/>
  <c r="AT282" i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/>
  <c r="M282" i="2"/>
  <c r="M282" i="1" s="1"/>
  <c r="I282" i="2"/>
  <c r="I282" i="1" s="1"/>
  <c r="E282" i="2"/>
  <c r="E282" i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/>
  <c r="G284" i="6"/>
  <c r="BE284" i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/>
  <c r="T284" i="3"/>
  <c r="P284" i="3"/>
  <c r="L284" i="3"/>
  <c r="H284" i="3"/>
  <c r="AB284" i="1" s="1"/>
  <c r="D284" i="3"/>
  <c r="X284" i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/>
  <c r="E286" i="6"/>
  <c r="BC286" i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/>
  <c r="W286" i="3"/>
  <c r="S286" i="3"/>
  <c r="O286" i="3"/>
  <c r="K286" i="3"/>
  <c r="G286" i="3"/>
  <c r="AA286" i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/>
  <c r="R286" i="2"/>
  <c r="R286" i="1" s="1"/>
  <c r="N286" i="2"/>
  <c r="N286" i="1" s="1"/>
  <c r="J286" i="2"/>
  <c r="J286" i="1"/>
  <c r="F286" i="2"/>
  <c r="F286" i="1" s="1"/>
  <c r="U286" i="2"/>
  <c r="U286" i="1" s="1"/>
  <c r="Q286" i="2"/>
  <c r="Q286" i="1"/>
  <c r="M286" i="2"/>
  <c r="M286" i="1" s="1"/>
  <c r="I286" i="2"/>
  <c r="I286" i="1" s="1"/>
  <c r="E286" i="2"/>
  <c r="E286" i="1"/>
  <c r="T286" i="2"/>
  <c r="T286" i="1" s="1"/>
  <c r="P286" i="2"/>
  <c r="P286" i="1" s="1"/>
  <c r="L286" i="2"/>
  <c r="L286" i="1"/>
  <c r="H286" i="2"/>
  <c r="H286" i="1" s="1"/>
  <c r="D286" i="2"/>
  <c r="D286" i="1" s="1"/>
  <c r="W286" i="2"/>
  <c r="W286" i="1"/>
  <c r="S286" i="2"/>
  <c r="S286" i="1" s="1"/>
  <c r="O286" i="2"/>
  <c r="O286" i="1" s="1"/>
  <c r="K286" i="2"/>
  <c r="K286" i="1"/>
  <c r="G286" i="2"/>
  <c r="G286" i="1" s="1"/>
  <c r="T290" i="6"/>
  <c r="P290" i="6"/>
  <c r="L290" i="6"/>
  <c r="H290" i="6"/>
  <c r="BF290" i="1"/>
  <c r="D290" i="6"/>
  <c r="BB290" i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/>
  <c r="F290" i="6"/>
  <c r="BD290" i="1"/>
  <c r="U290" i="6"/>
  <c r="Q290" i="6"/>
  <c r="M290" i="6"/>
  <c r="I290" i="6"/>
  <c r="BG290" i="1" s="1"/>
  <c r="E290" i="6"/>
  <c r="BC290" i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/>
  <c r="G290" i="4"/>
  <c r="AG290" i="1" s="1"/>
  <c r="U290" i="3"/>
  <c r="Q290" i="3"/>
  <c r="M290" i="3"/>
  <c r="I290" i="3"/>
  <c r="AC290" i="1"/>
  <c r="E290" i="3"/>
  <c r="Y290" i="1"/>
  <c r="V290" i="4"/>
  <c r="R290" i="4"/>
  <c r="N290" i="4"/>
  <c r="AN290" i="1"/>
  <c r="J290" i="4"/>
  <c r="AJ290" i="1"/>
  <c r="F290" i="4"/>
  <c r="AF290" i="1"/>
  <c r="T290" i="3"/>
  <c r="P290" i="3"/>
  <c r="L290" i="3"/>
  <c r="H290" i="3"/>
  <c r="AB290" i="1" s="1"/>
  <c r="D290" i="3"/>
  <c r="X290" i="1"/>
  <c r="U290" i="2"/>
  <c r="U290" i="1" s="1"/>
  <c r="Q290" i="2"/>
  <c r="Q290" i="1" s="1"/>
  <c r="M290" i="2"/>
  <c r="M290" i="1"/>
  <c r="I290" i="2"/>
  <c r="I290" i="1" s="1"/>
  <c r="E290" i="2"/>
  <c r="E290" i="1" s="1"/>
  <c r="T290" i="2"/>
  <c r="T290" i="1"/>
  <c r="P290" i="2"/>
  <c r="P290" i="1" s="1"/>
  <c r="L290" i="2"/>
  <c r="L290" i="1" s="1"/>
  <c r="H290" i="2"/>
  <c r="H290" i="1"/>
  <c r="D290" i="2"/>
  <c r="D290" i="1" s="1"/>
  <c r="W290" i="2"/>
  <c r="W290" i="1" s="1"/>
  <c r="S290" i="2"/>
  <c r="S290" i="1"/>
  <c r="O290" i="2"/>
  <c r="O290" i="1" s="1"/>
  <c r="K290" i="2"/>
  <c r="K290" i="1" s="1"/>
  <c r="G290" i="2"/>
  <c r="G290" i="1"/>
  <c r="V290" i="2"/>
  <c r="V290" i="1" s="1"/>
  <c r="R290" i="2"/>
  <c r="R290" i="1" s="1"/>
  <c r="N290" i="2"/>
  <c r="N290" i="1"/>
  <c r="J290" i="2"/>
  <c r="J290" i="1" s="1"/>
  <c r="F290" i="2"/>
  <c r="F290" i="1" s="1"/>
  <c r="J244" i="2"/>
  <c r="J244" i="1"/>
  <c r="R244" i="2"/>
  <c r="R244" i="1" s="1"/>
  <c r="E248" i="2"/>
  <c r="E248" i="1" s="1"/>
  <c r="U248" i="2"/>
  <c r="U248" i="1"/>
  <c r="V246" i="6"/>
  <c r="R246" i="6"/>
  <c r="N246" i="6"/>
  <c r="J246" i="6"/>
  <c r="BH246" i="1" s="1"/>
  <c r="F246" i="6"/>
  <c r="BD246" i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/>
  <c r="D246" i="4"/>
  <c r="AD246" i="1" s="1"/>
  <c r="U246" i="3"/>
  <c r="Q246" i="3"/>
  <c r="M246" i="3"/>
  <c r="I246" i="3"/>
  <c r="AC246" i="1"/>
  <c r="E246" i="3"/>
  <c r="Y246" i="1"/>
  <c r="W246" i="2"/>
  <c r="W246" i="1"/>
  <c r="S246" i="2"/>
  <c r="S246" i="1"/>
  <c r="O246" i="2"/>
  <c r="O246" i="1"/>
  <c r="K246" i="2"/>
  <c r="K246" i="1"/>
  <c r="G246" i="2"/>
  <c r="G246" i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/>
  <c r="F250" i="4"/>
  <c r="AF250" i="1" s="1"/>
  <c r="U250" i="5"/>
  <c r="O250" i="5"/>
  <c r="BA250" i="1"/>
  <c r="J250" i="5"/>
  <c r="AV250" i="1"/>
  <c r="E250" i="5"/>
  <c r="AQ250" i="1"/>
  <c r="U250" i="4"/>
  <c r="Q250" i="4"/>
  <c r="M250" i="4"/>
  <c r="AM250" i="1"/>
  <c r="I250" i="4"/>
  <c r="AI250" i="1"/>
  <c r="E250" i="4"/>
  <c r="AE250" i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/>
  <c r="E250" i="3"/>
  <c r="Y250" i="1" s="1"/>
  <c r="W250" i="2"/>
  <c r="W250" i="1" s="1"/>
  <c r="S250" i="2"/>
  <c r="S250" i="1" s="1"/>
  <c r="O250" i="2"/>
  <c r="O250" i="1" s="1"/>
  <c r="K250" i="2"/>
  <c r="K250" i="1"/>
  <c r="G250" i="2"/>
  <c r="G250" i="1"/>
  <c r="T250" i="3"/>
  <c r="P250" i="3"/>
  <c r="L250" i="3"/>
  <c r="H250" i="3"/>
  <c r="AB250" i="1" s="1"/>
  <c r="D250" i="3"/>
  <c r="X250" i="1"/>
  <c r="V250" i="2"/>
  <c r="V250" i="1" s="1"/>
  <c r="R250" i="2"/>
  <c r="R250" i="1" s="1"/>
  <c r="N250" i="2"/>
  <c r="N250" i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/>
  <c r="J222" i="6"/>
  <c r="BH222" i="1" s="1"/>
  <c r="N222" i="6"/>
  <c r="R222" i="6"/>
  <c r="V222" i="6"/>
  <c r="G222" i="2"/>
  <c r="G222" i="1"/>
  <c r="K222" i="2"/>
  <c r="K222" i="1" s="1"/>
  <c r="O222" i="2"/>
  <c r="O222" i="1" s="1"/>
  <c r="S222" i="2"/>
  <c r="S222" i="1"/>
  <c r="W222" i="2"/>
  <c r="W222" i="1" s="1"/>
  <c r="E222" i="3"/>
  <c r="Y222" i="1" s="1"/>
  <c r="I222" i="3"/>
  <c r="AC222" i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/>
  <c r="I200" i="2"/>
  <c r="I200" i="1" s="1"/>
  <c r="M200" i="2"/>
  <c r="M200" i="1" s="1"/>
  <c r="Q200" i="2"/>
  <c r="Q200" i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/>
  <c r="P200" i="2"/>
  <c r="P200" i="1" s="1"/>
  <c r="T200" i="2"/>
  <c r="T200" i="1" s="1"/>
  <c r="F200" i="3"/>
  <c r="Z200" i="1"/>
  <c r="J200" i="3"/>
  <c r="N200" i="3"/>
  <c r="R200" i="3"/>
  <c r="V200" i="3"/>
  <c r="D200" i="4"/>
  <c r="AD200" i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/>
  <c r="N178" i="2"/>
  <c r="N178" i="1" s="1"/>
  <c r="R178" i="2"/>
  <c r="R178" i="1" s="1"/>
  <c r="V178" i="2"/>
  <c r="V178" i="1"/>
  <c r="D178" i="3"/>
  <c r="X178" i="1" s="1"/>
  <c r="H178" i="3"/>
  <c r="AB178" i="1" s="1"/>
  <c r="L178" i="3"/>
  <c r="P178" i="3"/>
  <c r="T178" i="3"/>
  <c r="F178" i="4"/>
  <c r="AF178" i="1" s="1"/>
  <c r="J178" i="4"/>
  <c r="AJ178" i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/>
  <c r="I178" i="3"/>
  <c r="AC178" i="1" s="1"/>
  <c r="M178" i="3"/>
  <c r="Q178" i="3"/>
  <c r="U178" i="3"/>
  <c r="G178" i="4"/>
  <c r="AG178" i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/>
  <c r="Q178" i="5"/>
  <c r="U178" i="5"/>
  <c r="G178" i="6"/>
  <c r="BE178" i="1" s="1"/>
  <c r="K178" i="6"/>
  <c r="BI178" i="1" s="1"/>
  <c r="O178" i="6"/>
  <c r="S178" i="6"/>
  <c r="W178" i="6"/>
  <c r="D178" i="2"/>
  <c r="D178" i="1"/>
  <c r="H178" i="2"/>
  <c r="H178" i="1" s="1"/>
  <c r="L178" i="2"/>
  <c r="L178" i="1" s="1"/>
  <c r="P178" i="2"/>
  <c r="P178" i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/>
  <c r="M178" i="2"/>
  <c r="M178" i="1" s="1"/>
  <c r="Q178" i="2"/>
  <c r="Q178" i="1" s="1"/>
  <c r="U178" i="2"/>
  <c r="U178" i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/>
  <c r="K156" i="2"/>
  <c r="K156" i="1" s="1"/>
  <c r="O156" i="2"/>
  <c r="O156" i="1" s="1"/>
  <c r="S156" i="2"/>
  <c r="S156" i="1"/>
  <c r="W156" i="2"/>
  <c r="W156" i="1" s="1"/>
  <c r="G158" i="2"/>
  <c r="G158" i="1" s="1"/>
  <c r="K158" i="2"/>
  <c r="K158" i="1"/>
  <c r="O158" i="2"/>
  <c r="O158" i="1" s="1"/>
  <c r="S158" i="2"/>
  <c r="S158" i="1" s="1"/>
  <c r="W158" i="2"/>
  <c r="W158" i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/>
  <c r="L156" i="2"/>
  <c r="L156" i="1"/>
  <c r="P156" i="2"/>
  <c r="P156" i="1" s="1"/>
  <c r="T156" i="2"/>
  <c r="T156" i="1" s="1"/>
  <c r="D158" i="2"/>
  <c r="D158" i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/>
  <c r="H156" i="6"/>
  <c r="BF156" i="1" s="1"/>
  <c r="L156" i="6"/>
  <c r="P156" i="6"/>
  <c r="T156" i="6"/>
  <c r="D158" i="6"/>
  <c r="BB158" i="1"/>
  <c r="H158" i="6"/>
  <c r="BF158" i="1" s="1"/>
  <c r="L158" i="6"/>
  <c r="P158" i="6"/>
  <c r="T158" i="6"/>
  <c r="E156" i="2"/>
  <c r="E156" i="1"/>
  <c r="I156" i="2"/>
  <c r="I156" i="1" s="1"/>
  <c r="M156" i="2"/>
  <c r="M156" i="1" s="1"/>
  <c r="Q156" i="2"/>
  <c r="Q156" i="1"/>
  <c r="U156" i="2"/>
  <c r="U156" i="1" s="1"/>
  <c r="E158" i="2"/>
  <c r="E158" i="1" s="1"/>
  <c r="I158" i="2"/>
  <c r="I158" i="1"/>
  <c r="M158" i="2"/>
  <c r="M158" i="1" s="1"/>
  <c r="Q158" i="2"/>
  <c r="Q158" i="1" s="1"/>
  <c r="U158" i="2"/>
  <c r="U158" i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/>
  <c r="N156" i="2"/>
  <c r="N156" i="1"/>
  <c r="R156" i="2"/>
  <c r="R156" i="1" s="1"/>
  <c r="V156" i="2"/>
  <c r="V156" i="1" s="1"/>
  <c r="F158" i="2"/>
  <c r="F158" i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D134" i="4"/>
  <c r="AD134" i="1" s="1"/>
  <c r="H134" i="4"/>
  <c r="AH134" i="1" s="1"/>
  <c r="L134" i="4"/>
  <c r="AL134" i="1"/>
  <c r="P134" i="4"/>
  <c r="T134" i="4"/>
  <c r="F134" i="5"/>
  <c r="AR134" i="1" s="1"/>
  <c r="J134" i="5"/>
  <c r="AV134" i="1" s="1"/>
  <c r="N134" i="5"/>
  <c r="AZ134" i="1" s="1"/>
  <c r="D134" i="6"/>
  <c r="BB134" i="1" s="1"/>
  <c r="H134" i="6"/>
  <c r="BF134" i="1" s="1"/>
  <c r="E134" i="2"/>
  <c r="E134" i="1" s="1"/>
  <c r="I134" i="2"/>
  <c r="I134" i="1" s="1"/>
  <c r="M134" i="2"/>
  <c r="M134" i="1" s="1"/>
  <c r="Q134" i="2"/>
  <c r="Q134" i="1" s="1"/>
  <c r="U134" i="2"/>
  <c r="U134" i="1"/>
  <c r="G134" i="3"/>
  <c r="AA134" i="1" s="1"/>
  <c r="E134" i="4"/>
  <c r="AE134" i="1" s="1"/>
  <c r="I134" i="4"/>
  <c r="AI134" i="1" s="1"/>
  <c r="M134" i="4"/>
  <c r="AM134" i="1" s="1"/>
  <c r="Q134" i="4"/>
  <c r="G134" i="5"/>
  <c r="AS134" i="1" s="1"/>
  <c r="K134" i="5"/>
  <c r="AW134" i="1" s="1"/>
  <c r="O134" i="5"/>
  <c r="BA134" i="1" s="1"/>
  <c r="E134" i="6"/>
  <c r="BC134" i="1" s="1"/>
  <c r="I134" i="6"/>
  <c r="BG134" i="1" s="1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F134" i="4"/>
  <c r="AF134" i="1" s="1"/>
  <c r="J134" i="4"/>
  <c r="AJ134" i="1" s="1"/>
  <c r="N134" i="4"/>
  <c r="AN134" i="1" s="1"/>
  <c r="D134" i="5"/>
  <c r="AP134" i="1" s="1"/>
  <c r="H134" i="5"/>
  <c r="AT134" i="1" s="1"/>
  <c r="L134" i="5"/>
  <c r="AX134" i="1" s="1"/>
  <c r="F134" i="6"/>
  <c r="BD134" i="1" s="1"/>
  <c r="J134" i="6"/>
  <c r="BH134" i="1" s="1"/>
  <c r="N134" i="6"/>
  <c r="R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E134" i="5"/>
  <c r="AQ134" i="1" s="1"/>
  <c r="I134" i="5"/>
  <c r="AU134" i="1" s="1"/>
  <c r="M134" i="5"/>
  <c r="AY134" i="1" s="1"/>
  <c r="U134" i="5"/>
  <c r="G134" i="6"/>
  <c r="BE134" i="1" s="1"/>
  <c r="K134" i="6"/>
  <c r="BI134" i="1" s="1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E112" i="4"/>
  <c r="AE112" i="1" s="1"/>
  <c r="I112" i="4"/>
  <c r="AI112" i="1" s="1"/>
  <c r="M112" i="4"/>
  <c r="AM112" i="1" s="1"/>
  <c r="G112" i="5"/>
  <c r="AS112" i="1" s="1"/>
  <c r="K112" i="5"/>
  <c r="AW112" i="1" s="1"/>
  <c r="O112" i="5"/>
  <c r="BA112" i="1" s="1"/>
  <c r="E112" i="6"/>
  <c r="BC112" i="1" s="1"/>
  <c r="I112" i="6"/>
  <c r="BG112" i="1" s="1"/>
  <c r="F112" i="2"/>
  <c r="F112" i="1" s="1"/>
  <c r="J112" i="2"/>
  <c r="J112" i="1" s="1"/>
  <c r="N112" i="2"/>
  <c r="N112" i="1"/>
  <c r="R112" i="2"/>
  <c r="R112" i="1" s="1"/>
  <c r="V112" i="2"/>
  <c r="V112" i="1" s="1"/>
  <c r="D112" i="3"/>
  <c r="X112" i="1" s="1"/>
  <c r="H112" i="3"/>
  <c r="AB112" i="1" s="1"/>
  <c r="F112" i="4"/>
  <c r="AF112" i="1" s="1"/>
  <c r="J112" i="4"/>
  <c r="AJ112" i="1" s="1"/>
  <c r="N112" i="4"/>
  <c r="AN112" i="1" s="1"/>
  <c r="D112" i="5"/>
  <c r="AP112" i="1" s="1"/>
  <c r="H112" i="5"/>
  <c r="AT112" i="1" s="1"/>
  <c r="L112" i="5"/>
  <c r="AX112" i="1" s="1"/>
  <c r="F112" i="6"/>
  <c r="BD112" i="1" s="1"/>
  <c r="J112" i="6"/>
  <c r="BH112" i="1" s="1"/>
  <c r="G112" i="2"/>
  <c r="G112" i="1" s="1"/>
  <c r="K112" i="2"/>
  <c r="K112" i="1" s="1"/>
  <c r="O112" i="2"/>
  <c r="O112" i="1" s="1"/>
  <c r="S112" i="2"/>
  <c r="S112" i="1" s="1"/>
  <c r="W112" i="2"/>
  <c r="W112" i="1"/>
  <c r="E112" i="3"/>
  <c r="Y112" i="1" s="1"/>
  <c r="I112" i="3"/>
  <c r="AC112" i="1" s="1"/>
  <c r="G112" i="4"/>
  <c r="AG112" i="1" s="1"/>
  <c r="K112" i="4"/>
  <c r="AK112" i="1" s="1"/>
  <c r="O112" i="4"/>
  <c r="AO112" i="1" s="1"/>
  <c r="E112" i="5"/>
  <c r="AQ112" i="1" s="1"/>
  <c r="I112" i="5"/>
  <c r="AU112" i="1" s="1"/>
  <c r="M112" i="5"/>
  <c r="AY112" i="1" s="1"/>
  <c r="G112" i="6"/>
  <c r="BE112" i="1" s="1"/>
  <c r="K112" i="6"/>
  <c r="BI112" i="1" s="1"/>
  <c r="D112" i="2"/>
  <c r="D112" i="1"/>
  <c r="H112" i="2"/>
  <c r="H112" i="1" s="1"/>
  <c r="L112" i="2"/>
  <c r="L112" i="1" s="1"/>
  <c r="P112" i="2"/>
  <c r="P112" i="1" s="1"/>
  <c r="T112" i="2"/>
  <c r="T112" i="1" s="1"/>
  <c r="F112" i="3"/>
  <c r="Z112" i="1" s="1"/>
  <c r="D112" i="4"/>
  <c r="AD112" i="1" s="1"/>
  <c r="H112" i="4"/>
  <c r="AH112" i="1" s="1"/>
  <c r="L112" i="4"/>
  <c r="AL112" i="1" s="1"/>
  <c r="F112" i="5"/>
  <c r="AR112" i="1" s="1"/>
  <c r="J112" i="5"/>
  <c r="AV112" i="1" s="1"/>
  <c r="N112" i="5"/>
  <c r="AZ112" i="1" s="1"/>
  <c r="D112" i="6"/>
  <c r="BB112" i="1" s="1"/>
  <c r="H112" i="6"/>
  <c r="BF112" i="1" s="1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G68" i="6"/>
  <c r="BE68" i="1" s="1"/>
  <c r="K68" i="6"/>
  <c r="BI68" i="1" s="1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O68" i="3"/>
  <c r="S68" i="3"/>
  <c r="W68" i="3"/>
  <c r="E68" i="4"/>
  <c r="AE68" i="1" s="1"/>
  <c r="I68" i="4"/>
  <c r="AI68" i="1" s="1"/>
  <c r="M68" i="4"/>
  <c r="AM68" i="1" s="1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F68" i="4"/>
  <c r="AF68" i="1" s="1"/>
  <c r="J68" i="4"/>
  <c r="AJ68" i="1" s="1"/>
  <c r="N68" i="4"/>
  <c r="AN68" i="1" s="1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F46" i="3"/>
  <c r="Z46" i="1" s="1"/>
  <c r="D46" i="4"/>
  <c r="AD46" i="1" s="1"/>
  <c r="H46" i="4"/>
  <c r="AH46" i="1" s="1"/>
  <c r="L46" i="4"/>
  <c r="AL46" i="1" s="1"/>
  <c r="F46" i="5"/>
  <c r="AR46" i="1" s="1"/>
  <c r="J46" i="5"/>
  <c r="AV46" i="1" s="1"/>
  <c r="N46" i="5"/>
  <c r="AZ46" i="1" s="1"/>
  <c r="D46" i="6"/>
  <c r="BB46" i="1" s="1"/>
  <c r="H46" i="6"/>
  <c r="BF46" i="1" s="1"/>
  <c r="G46" i="3"/>
  <c r="AA46" i="1" s="1"/>
  <c r="E46" i="4"/>
  <c r="AE46" i="1" s="1"/>
  <c r="I46" i="4"/>
  <c r="AI46" i="1" s="1"/>
  <c r="M46" i="4"/>
  <c r="AM46" i="1" s="1"/>
  <c r="G46" i="5"/>
  <c r="AS46" i="1" s="1"/>
  <c r="K46" i="5"/>
  <c r="AW46" i="1" s="1"/>
  <c r="O46" i="5"/>
  <c r="BA46" i="1" s="1"/>
  <c r="E46" i="6"/>
  <c r="BC46" i="1" s="1"/>
  <c r="I46" i="6"/>
  <c r="BG46" i="1" s="1"/>
  <c r="D46" i="3"/>
  <c r="X46" i="1" s="1"/>
  <c r="H46" i="3"/>
  <c r="AB46" i="1" s="1"/>
  <c r="F46" i="4"/>
  <c r="AF46" i="1" s="1"/>
  <c r="J46" i="4"/>
  <c r="AJ46" i="1" s="1"/>
  <c r="N46" i="4"/>
  <c r="AN46" i="1" s="1"/>
  <c r="D46" i="5"/>
  <c r="AP46" i="1" s="1"/>
  <c r="H46" i="5"/>
  <c r="AT46" i="1" s="1"/>
  <c r="L46" i="5"/>
  <c r="AX46" i="1" s="1"/>
  <c r="F46" i="6"/>
  <c r="BD46" i="1" s="1"/>
  <c r="J46" i="6"/>
  <c r="BH46" i="1" s="1"/>
  <c r="E46" i="3"/>
  <c r="Y46" i="1" s="1"/>
  <c r="I46" i="3"/>
  <c r="AC46" i="1" s="1"/>
  <c r="G46" i="4"/>
  <c r="AG46" i="1" s="1"/>
  <c r="K46" i="4"/>
  <c r="AK46" i="1" s="1"/>
  <c r="O46" i="4"/>
  <c r="AO46" i="1" s="1"/>
  <c r="E46" i="5"/>
  <c r="AQ46" i="1" s="1"/>
  <c r="I46" i="5"/>
  <c r="AU46" i="1" s="1"/>
  <c r="M46" i="5"/>
  <c r="AY46" i="1" s="1"/>
  <c r="G46" i="6"/>
  <c r="BE46" i="1" s="1"/>
  <c r="K46" i="6"/>
  <c r="BI46" i="1" s="1"/>
  <c r="O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/>
  <c r="K2" i="3"/>
  <c r="O2" i="3"/>
  <c r="W2" i="3"/>
  <c r="E2" i="4"/>
  <c r="AE2" i="1"/>
  <c r="I2" i="4"/>
  <c r="AI2" i="1" s="1"/>
  <c r="M2" i="4"/>
  <c r="AM2" i="1" s="1"/>
  <c r="U2" i="4"/>
  <c r="G2" i="5"/>
  <c r="AS2" i="1" s="1"/>
  <c r="K2" i="5"/>
  <c r="AW2" i="1" s="1"/>
  <c r="O2" i="5"/>
  <c r="BA2" i="1" s="1"/>
  <c r="S2" i="5"/>
  <c r="E2" i="6"/>
  <c r="BC2" i="1" s="1"/>
  <c r="I2" i="6"/>
  <c r="BG2" i="1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F2" i="4"/>
  <c r="AF2" i="1" s="1"/>
  <c r="J2" i="4"/>
  <c r="AJ2" i="1"/>
  <c r="N2" i="4"/>
  <c r="AN2" i="1" s="1"/>
  <c r="R2" i="4"/>
  <c r="V2" i="4"/>
  <c r="D2" i="5"/>
  <c r="AP2" i="1" s="1"/>
  <c r="H2" i="5"/>
  <c r="AT2" i="1" s="1"/>
  <c r="L2" i="5"/>
  <c r="AX2" i="1" s="1"/>
  <c r="F2" i="6"/>
  <c r="BD2" i="1" s="1"/>
  <c r="J2" i="6"/>
  <c r="BH2" i="1" s="1"/>
  <c r="N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U2" i="3"/>
  <c r="G2" i="4"/>
  <c r="AG2" i="1"/>
  <c r="K2" i="4"/>
  <c r="AK2" i="1" s="1"/>
  <c r="O2" i="4"/>
  <c r="AO2" i="1" s="1"/>
  <c r="W2" i="4"/>
  <c r="E2" i="5"/>
  <c r="AQ2" i="1" s="1"/>
  <c r="I2" i="5"/>
  <c r="AU2" i="1" s="1"/>
  <c r="M2" i="5"/>
  <c r="AY2" i="1"/>
  <c r="U2" i="5"/>
  <c r="G2" i="6"/>
  <c r="BE2" i="1" s="1"/>
  <c r="O2" i="6"/>
  <c r="S2" i="6"/>
  <c r="W2" i="6"/>
  <c r="D2" i="2"/>
  <c r="D2" i="1" s="1"/>
  <c r="H2" i="2"/>
  <c r="H2" i="1" s="1"/>
  <c r="L2" i="2"/>
  <c r="L2" i="1"/>
  <c r="P2" i="2"/>
  <c r="P2" i="1" s="1"/>
  <c r="T2" i="2"/>
  <c r="T2" i="1" s="1"/>
  <c r="F2" i="3"/>
  <c r="Z2" i="1" s="1"/>
  <c r="J2" i="3"/>
  <c r="R2" i="3"/>
  <c r="V2" i="3"/>
  <c r="D2" i="4"/>
  <c r="AD2" i="1" s="1"/>
  <c r="H2" i="4"/>
  <c r="AH2" i="1" s="1"/>
  <c r="L2" i="4"/>
  <c r="AL2" i="1" s="1"/>
  <c r="F2" i="5"/>
  <c r="AR2" i="1" s="1"/>
  <c r="J2" i="5"/>
  <c r="AV2" i="1" s="1"/>
  <c r="N2" i="5"/>
  <c r="AZ2" i="1"/>
  <c r="V2" i="5"/>
  <c r="D2" i="6"/>
  <c r="BB2" i="1" s="1"/>
  <c r="H2" i="6"/>
  <c r="BF2" i="1" s="1"/>
  <c r="L2" i="6"/>
  <c r="D288" i="2"/>
  <c r="D288" i="1" s="1"/>
  <c r="H288" i="2"/>
  <c r="H288" i="1" s="1"/>
  <c r="L288" i="2"/>
  <c r="L288" i="1" s="1"/>
  <c r="P288" i="2"/>
  <c r="P288" i="1" s="1"/>
  <c r="T288" i="2"/>
  <c r="T288" i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/>
  <c r="O288" i="2"/>
  <c r="O288" i="1" s="1"/>
  <c r="S288" i="2"/>
  <c r="S288" i="1" s="1"/>
  <c r="W288" i="2"/>
  <c r="W288" i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6" i="1"/>
  <c r="D4" i="1"/>
  <c r="D8" i="1"/>
  <c r="D14" i="1"/>
  <c r="D16" i="1"/>
  <c r="D20" i="1"/>
  <c r="U23" i="1"/>
  <c r="Q23" i="1"/>
  <c r="P23" i="1"/>
  <c r="W23" i="1"/>
  <c r="H23" i="1"/>
  <c r="A244" i="6"/>
  <c r="A244" i="5"/>
  <c r="A244" i="4"/>
  <c r="A244" i="1"/>
  <c r="A244" i="3"/>
  <c r="A244" i="2"/>
  <c r="A266" i="1"/>
  <c r="A266" i="3"/>
  <c r="A266" i="2"/>
  <c r="A266" i="6"/>
  <c r="A266" i="5"/>
  <c r="A266" i="4"/>
  <c r="A288" i="1"/>
  <c r="A288" i="3"/>
  <c r="A288" i="2"/>
  <c r="A288" i="6"/>
  <c r="A288" i="5"/>
  <c r="A288" i="4"/>
  <c r="T134" i="5" l="1"/>
  <c r="W134" i="3"/>
  <c r="P134" i="5"/>
  <c r="L134" i="3"/>
  <c r="S134" i="3"/>
  <c r="W134" i="5"/>
  <c r="O134" i="3"/>
  <c r="M134" i="6"/>
  <c r="T134" i="6"/>
  <c r="W134" i="4"/>
  <c r="S134" i="5"/>
  <c r="K134" i="3"/>
  <c r="V134" i="3"/>
  <c r="P134" i="6"/>
  <c r="L134" i="6"/>
  <c r="W134" i="6"/>
  <c r="T134" i="3"/>
  <c r="V134" i="5"/>
  <c r="R134" i="5"/>
  <c r="S134" i="6"/>
  <c r="V134" i="4"/>
  <c r="J134" i="3"/>
  <c r="Q134" i="5"/>
  <c r="P134" i="3"/>
  <c r="S134" i="4"/>
  <c r="R134" i="3"/>
  <c r="N134" i="3"/>
  <c r="O134" i="6"/>
  <c r="V134" i="6"/>
  <c r="R134" i="4"/>
  <c r="V138" i="3"/>
  <c r="M138" i="6"/>
  <c r="P138" i="3"/>
  <c r="T138" i="3"/>
  <c r="Q138" i="6"/>
  <c r="W138" i="3"/>
  <c r="U138" i="3"/>
  <c r="O138" i="3"/>
  <c r="W138" i="5"/>
  <c r="T138" i="5"/>
  <c r="L130" i="3"/>
  <c r="M130" i="3"/>
  <c r="M130" i="6"/>
  <c r="P130" i="3"/>
  <c r="U130" i="4"/>
  <c r="T130" i="6"/>
  <c r="O130" i="3"/>
  <c r="T130" i="4"/>
  <c r="R130" i="6"/>
  <c r="V130" i="6"/>
  <c r="R130" i="5"/>
  <c r="S130" i="5"/>
  <c r="Q130" i="5"/>
  <c r="O130" i="6"/>
  <c r="T130" i="3"/>
  <c r="Q130" i="4"/>
  <c r="R130" i="4"/>
  <c r="S130" i="4"/>
  <c r="U130" i="3"/>
  <c r="U130" i="6"/>
  <c r="W130" i="5"/>
  <c r="W130" i="4"/>
  <c r="J130" i="3"/>
  <c r="P130" i="5"/>
  <c r="V130" i="4"/>
  <c r="Q130" i="3"/>
  <c r="Q130" i="6"/>
  <c r="W130" i="6"/>
  <c r="N130" i="3"/>
  <c r="T130" i="5"/>
  <c r="R130" i="3"/>
  <c r="L130" i="6"/>
  <c r="W130" i="3"/>
  <c r="P130" i="4"/>
  <c r="V130" i="3"/>
  <c r="N130" i="6"/>
  <c r="P130" i="6"/>
  <c r="R86" i="5"/>
  <c r="R86" i="6"/>
  <c r="Q86" i="4"/>
  <c r="M86" i="3"/>
  <c r="V86" i="5"/>
  <c r="N86" i="6"/>
  <c r="M38" i="3"/>
  <c r="P64" i="3"/>
  <c r="V64" i="5"/>
  <c r="Q64" i="4"/>
  <c r="P64" i="6"/>
  <c r="W38" i="4"/>
  <c r="O38" i="6"/>
  <c r="U148" i="4"/>
  <c r="R148" i="3"/>
  <c r="P144" i="4"/>
  <c r="S144" i="5"/>
  <c r="V144" i="5"/>
  <c r="T144" i="3"/>
  <c r="W28" i="3"/>
  <c r="M28" i="6"/>
  <c r="Q28" i="6"/>
  <c r="Q30" i="6"/>
  <c r="U28" i="6"/>
  <c r="U30" i="4"/>
  <c r="U30" i="5"/>
  <c r="S30" i="6"/>
  <c r="U34" i="4"/>
  <c r="S34" i="5"/>
  <c r="L34" i="6"/>
  <c r="T34" i="3"/>
  <c r="Q34" i="3"/>
  <c r="M34" i="6"/>
  <c r="W30" i="6"/>
  <c r="W140" i="3"/>
  <c r="P140" i="5"/>
  <c r="Q140" i="6"/>
  <c r="L152" i="3"/>
  <c r="P152" i="3"/>
  <c r="V152" i="4"/>
  <c r="Q152" i="6"/>
  <c r="T152" i="5"/>
  <c r="U152" i="4"/>
  <c r="S152" i="5"/>
  <c r="K152" i="3"/>
  <c r="O152" i="6"/>
  <c r="W152" i="3"/>
  <c r="W152" i="6"/>
  <c r="S152" i="6"/>
  <c r="M152" i="6"/>
  <c r="V152" i="6"/>
  <c r="V152" i="5"/>
  <c r="R152" i="3"/>
  <c r="V152" i="3"/>
  <c r="T152" i="6"/>
  <c r="Q152" i="4"/>
  <c r="W140" i="5"/>
  <c r="M140" i="6"/>
  <c r="U140" i="4"/>
  <c r="U140" i="6"/>
  <c r="T140" i="5"/>
  <c r="O140" i="3"/>
  <c r="S140" i="5"/>
  <c r="U148" i="3"/>
  <c r="J148" i="3"/>
  <c r="P148" i="5"/>
  <c r="N148" i="6"/>
  <c r="T148" i="6"/>
  <c r="Q148" i="4"/>
  <c r="N148" i="3"/>
  <c r="T148" i="5"/>
  <c r="R148" i="6"/>
  <c r="V148" i="4"/>
  <c r="S148" i="3"/>
  <c r="O148" i="6"/>
  <c r="L148" i="3"/>
  <c r="R148" i="5"/>
  <c r="W148" i="3"/>
  <c r="S148" i="6"/>
  <c r="R148" i="4"/>
  <c r="V148" i="5"/>
  <c r="T148" i="3"/>
  <c r="W148" i="4"/>
  <c r="Q148" i="6"/>
  <c r="V148" i="3"/>
  <c r="S148" i="4"/>
  <c r="S148" i="5"/>
  <c r="U148" i="6"/>
  <c r="K148" i="3"/>
  <c r="M148" i="6"/>
  <c r="M148" i="3"/>
  <c r="W148" i="5"/>
  <c r="P148" i="4"/>
  <c r="L148" i="6"/>
  <c r="Q148" i="5"/>
  <c r="O148" i="3"/>
  <c r="U148" i="5"/>
  <c r="P148" i="3"/>
  <c r="W148" i="6"/>
  <c r="Q148" i="3"/>
  <c r="T148" i="4"/>
  <c r="L144" i="3"/>
  <c r="S144" i="4"/>
  <c r="Q144" i="6"/>
  <c r="S144" i="6"/>
  <c r="P144" i="3"/>
  <c r="R144" i="5"/>
  <c r="W144" i="4"/>
  <c r="U144" i="6"/>
  <c r="W144" i="6"/>
  <c r="N144" i="3"/>
  <c r="T144" i="5"/>
  <c r="R144" i="6"/>
  <c r="P144" i="6"/>
  <c r="N144" i="6"/>
  <c r="R144" i="3"/>
  <c r="K144" i="3"/>
  <c r="Q144" i="5"/>
  <c r="V144" i="6"/>
  <c r="T144" i="6"/>
  <c r="Q144" i="4"/>
  <c r="V144" i="3"/>
  <c r="O144" i="3"/>
  <c r="U144" i="5"/>
  <c r="M144" i="3"/>
  <c r="W144" i="5"/>
  <c r="T144" i="4"/>
  <c r="Q144" i="3"/>
  <c r="U144" i="3"/>
  <c r="P144" i="5"/>
  <c r="L144" i="6"/>
  <c r="U144" i="4"/>
  <c r="R144" i="4"/>
  <c r="S144" i="3"/>
  <c r="J144" i="3"/>
  <c r="V144" i="4"/>
  <c r="W144" i="3"/>
  <c r="M144" i="6"/>
  <c r="N34" i="6"/>
  <c r="N34" i="3"/>
  <c r="R34" i="3"/>
  <c r="S34" i="3"/>
  <c r="S34" i="4"/>
  <c r="Q34" i="6"/>
  <c r="T34" i="6"/>
  <c r="W34" i="3"/>
  <c r="Q34" i="5"/>
  <c r="W34" i="4"/>
  <c r="U34" i="6"/>
  <c r="Q34" i="4"/>
  <c r="M34" i="3"/>
  <c r="R34" i="5"/>
  <c r="V34" i="6"/>
  <c r="P72" i="4"/>
  <c r="J122" i="3"/>
  <c r="P122" i="6"/>
  <c r="M122" i="6"/>
  <c r="V122" i="5"/>
  <c r="Q122" i="3"/>
  <c r="R122" i="5"/>
  <c r="Q122" i="4"/>
  <c r="U122" i="4"/>
  <c r="V122" i="3"/>
  <c r="Q140" i="5"/>
  <c r="L140" i="3"/>
  <c r="N140" i="6"/>
  <c r="O140" i="6"/>
  <c r="U140" i="5"/>
  <c r="P140" i="3"/>
  <c r="R140" i="6"/>
  <c r="S140" i="4"/>
  <c r="S140" i="6"/>
  <c r="V140" i="6"/>
  <c r="M140" i="3"/>
  <c r="V140" i="5"/>
  <c r="V140" i="4"/>
  <c r="L140" i="6"/>
  <c r="R140" i="4"/>
  <c r="J140" i="3"/>
  <c r="P140" i="6"/>
  <c r="S140" i="3"/>
  <c r="W140" i="4"/>
  <c r="N140" i="3"/>
  <c r="T140" i="6"/>
  <c r="T140" i="3"/>
  <c r="W140" i="6"/>
  <c r="R140" i="3"/>
  <c r="P140" i="4"/>
  <c r="K140" i="3"/>
  <c r="Q140" i="3"/>
  <c r="U140" i="3"/>
  <c r="R140" i="5"/>
  <c r="Q140" i="4"/>
  <c r="V140" i="3"/>
  <c r="M138" i="3"/>
  <c r="U138" i="6"/>
  <c r="N138" i="6"/>
  <c r="S138" i="6"/>
  <c r="Q138" i="5"/>
  <c r="Q138" i="4"/>
  <c r="R138" i="6"/>
  <c r="S138" i="4"/>
  <c r="W138" i="6"/>
  <c r="U138" i="5"/>
  <c r="K138" i="3"/>
  <c r="V138" i="4"/>
  <c r="O138" i="6"/>
  <c r="V138" i="6"/>
  <c r="W138" i="4"/>
  <c r="R138" i="5"/>
  <c r="J138" i="3"/>
  <c r="L138" i="6"/>
  <c r="R138" i="4"/>
  <c r="Q138" i="3"/>
  <c r="V138" i="5"/>
  <c r="N138" i="3"/>
  <c r="P138" i="4"/>
  <c r="P138" i="6"/>
  <c r="S138" i="3"/>
  <c r="U138" i="4"/>
  <c r="L138" i="3"/>
  <c r="S138" i="5"/>
  <c r="R138" i="3"/>
  <c r="P138" i="5"/>
  <c r="T138" i="4"/>
  <c r="W126" i="4"/>
  <c r="Q126" i="3"/>
  <c r="W126" i="5"/>
  <c r="U126" i="4"/>
  <c r="W126" i="6"/>
  <c r="S126" i="3"/>
  <c r="U126" i="3"/>
  <c r="Q126" i="6"/>
  <c r="V126" i="4"/>
  <c r="U126" i="6"/>
  <c r="W126" i="3"/>
  <c r="J126" i="3"/>
  <c r="R126" i="5"/>
  <c r="N126" i="3"/>
  <c r="P126" i="5"/>
  <c r="L126" i="6"/>
  <c r="O126" i="3"/>
  <c r="P126" i="3"/>
  <c r="P126" i="4"/>
  <c r="V126" i="3"/>
  <c r="M126" i="6"/>
  <c r="R126" i="6"/>
  <c r="T126" i="6"/>
  <c r="U126" i="5"/>
  <c r="T126" i="3"/>
  <c r="T126" i="4"/>
  <c r="V126" i="6"/>
  <c r="K126" i="3"/>
  <c r="L126" i="3"/>
  <c r="V126" i="5"/>
  <c r="R126" i="3"/>
  <c r="T126" i="5"/>
  <c r="P126" i="6"/>
  <c r="N126" i="6"/>
  <c r="O126" i="6"/>
  <c r="U122" i="3"/>
  <c r="T122" i="6"/>
  <c r="R122" i="6"/>
  <c r="N122" i="3"/>
  <c r="P122" i="3"/>
  <c r="U122" i="5"/>
  <c r="U122" i="6"/>
  <c r="V122" i="6"/>
  <c r="R122" i="3"/>
  <c r="K122" i="3"/>
  <c r="T122" i="3"/>
  <c r="O122" i="3"/>
  <c r="Q122" i="6"/>
  <c r="S122" i="4"/>
  <c r="O122" i="6"/>
  <c r="T122" i="4"/>
  <c r="S122" i="3"/>
  <c r="P122" i="5"/>
  <c r="W122" i="4"/>
  <c r="S122" i="6"/>
  <c r="L122" i="3"/>
  <c r="W122" i="3"/>
  <c r="T122" i="5"/>
  <c r="W122" i="6"/>
  <c r="Q122" i="5"/>
  <c r="R122" i="4"/>
  <c r="S122" i="5"/>
  <c r="V122" i="4"/>
  <c r="M122" i="3"/>
  <c r="W122" i="5"/>
  <c r="T118" i="3"/>
  <c r="R118" i="3"/>
  <c r="N118" i="6"/>
  <c r="O118" i="6"/>
  <c r="P118" i="6"/>
  <c r="R118" i="6"/>
  <c r="S118" i="4"/>
  <c r="S118" i="6"/>
  <c r="T118" i="6"/>
  <c r="Q118" i="6"/>
  <c r="V118" i="4"/>
  <c r="Q118" i="4"/>
  <c r="U118" i="6"/>
  <c r="P118" i="4"/>
  <c r="V118" i="5"/>
  <c r="V118" i="6"/>
  <c r="U118" i="4"/>
  <c r="M118" i="3"/>
  <c r="J118" i="3"/>
  <c r="W118" i="3"/>
  <c r="P118" i="5"/>
  <c r="V118" i="3"/>
  <c r="L118" i="6"/>
  <c r="W118" i="4"/>
  <c r="N118" i="3"/>
  <c r="Q118" i="3"/>
  <c r="S118" i="5"/>
  <c r="S118" i="3"/>
  <c r="T118" i="5"/>
  <c r="M118" i="6"/>
  <c r="R118" i="4"/>
  <c r="W118" i="6"/>
  <c r="K118" i="3"/>
  <c r="L118" i="3"/>
  <c r="Q118" i="5"/>
  <c r="U118" i="3"/>
  <c r="W118" i="5"/>
  <c r="U116" i="6"/>
  <c r="O116" i="3"/>
  <c r="Q116" i="4"/>
  <c r="J116" i="3"/>
  <c r="V116" i="3"/>
  <c r="U116" i="4"/>
  <c r="K116" i="3"/>
  <c r="R116" i="6"/>
  <c r="R116" i="5"/>
  <c r="S116" i="5"/>
  <c r="P116" i="4"/>
  <c r="R116" i="4"/>
  <c r="V116" i="6"/>
  <c r="V116" i="5"/>
  <c r="W116" i="5"/>
  <c r="P116" i="5"/>
  <c r="V116" i="4"/>
  <c r="T116" i="3"/>
  <c r="N116" i="6"/>
  <c r="T116" i="5"/>
  <c r="U116" i="3"/>
  <c r="P116" i="3"/>
  <c r="L116" i="6"/>
  <c r="Q116" i="3"/>
  <c r="L116" i="3"/>
  <c r="O116" i="6"/>
  <c r="P116" i="6"/>
  <c r="M116" i="3"/>
  <c r="T116" i="4"/>
  <c r="M116" i="6"/>
  <c r="Q116" i="5"/>
  <c r="S116" i="4"/>
  <c r="S116" i="6"/>
  <c r="T116" i="6"/>
  <c r="W116" i="3"/>
  <c r="R116" i="3"/>
  <c r="N116" i="3"/>
  <c r="Q116" i="6"/>
  <c r="U116" i="5"/>
  <c r="W116" i="4"/>
  <c r="W116" i="6"/>
  <c r="T112" i="5"/>
  <c r="M112" i="6"/>
  <c r="P112" i="4"/>
  <c r="L112" i="3"/>
  <c r="L112" i="6"/>
  <c r="S112" i="4"/>
  <c r="W112" i="5"/>
  <c r="O112" i="3"/>
  <c r="P112" i="6"/>
  <c r="S112" i="5"/>
  <c r="P112" i="5"/>
  <c r="W112" i="3"/>
  <c r="W112" i="4"/>
  <c r="S112" i="3"/>
  <c r="V112" i="3"/>
  <c r="W112" i="6"/>
  <c r="K112" i="3"/>
  <c r="V112" i="5"/>
  <c r="R112" i="3"/>
  <c r="S112" i="6"/>
  <c r="V112" i="4"/>
  <c r="R112" i="4"/>
  <c r="T112" i="6"/>
  <c r="Q112" i="3"/>
  <c r="R112" i="6"/>
  <c r="U112" i="4"/>
  <c r="U112" i="5"/>
  <c r="M112" i="3"/>
  <c r="N112" i="6"/>
  <c r="Q112" i="4"/>
  <c r="U112" i="3"/>
  <c r="V112" i="6"/>
  <c r="Q112" i="5"/>
  <c r="T112" i="3"/>
  <c r="U112" i="6"/>
  <c r="R112" i="5"/>
  <c r="N112" i="3"/>
  <c r="O112" i="6"/>
  <c r="J112" i="3"/>
  <c r="T112" i="4"/>
  <c r="P112" i="3"/>
  <c r="P82" i="5"/>
  <c r="V82" i="4"/>
  <c r="N82" i="3"/>
  <c r="S82" i="5"/>
  <c r="O82" i="3"/>
  <c r="T82" i="5"/>
  <c r="R82" i="3"/>
  <c r="W82" i="5"/>
  <c r="S82" i="3"/>
  <c r="V82" i="3"/>
  <c r="W82" i="3"/>
  <c r="S82" i="6"/>
  <c r="S82" i="4"/>
  <c r="Q82" i="6"/>
  <c r="W82" i="6"/>
  <c r="L82" i="3"/>
  <c r="P82" i="3"/>
  <c r="P82" i="4"/>
  <c r="Q82" i="5"/>
  <c r="U82" i="6"/>
  <c r="Q82" i="4"/>
  <c r="T82" i="4"/>
  <c r="L82" i="6"/>
  <c r="R82" i="5"/>
  <c r="P82" i="6"/>
  <c r="M82" i="3"/>
  <c r="V82" i="5"/>
  <c r="N82" i="6"/>
  <c r="T82" i="6"/>
  <c r="K82" i="3"/>
  <c r="Q82" i="3"/>
  <c r="R82" i="6"/>
  <c r="U82" i="4"/>
  <c r="T82" i="3"/>
  <c r="U82" i="5"/>
  <c r="W82" i="4"/>
  <c r="M82" i="6"/>
  <c r="U78" i="4"/>
  <c r="T78" i="3"/>
  <c r="Q78" i="5"/>
  <c r="W78" i="4"/>
  <c r="Q74" i="4"/>
  <c r="U74" i="6"/>
  <c r="Q72" i="6"/>
  <c r="N72" i="3"/>
  <c r="R68" i="4"/>
  <c r="V68" i="5"/>
  <c r="N68" i="3"/>
  <c r="U68" i="3"/>
  <c r="K68" i="3"/>
  <c r="R68" i="3"/>
  <c r="R68" i="6"/>
  <c r="U68" i="4"/>
  <c r="R68" i="5"/>
  <c r="J68" i="3"/>
  <c r="U68" i="5"/>
  <c r="Q68" i="3"/>
  <c r="N68" i="6"/>
  <c r="U68" i="6"/>
  <c r="Q68" i="4"/>
  <c r="Q68" i="5"/>
  <c r="M68" i="3"/>
  <c r="Q68" i="6"/>
  <c r="V68" i="6"/>
  <c r="V68" i="4"/>
  <c r="V68" i="3"/>
  <c r="O68" i="6"/>
  <c r="T68" i="3"/>
  <c r="T64" i="3"/>
  <c r="R64" i="5"/>
  <c r="Q56" i="5"/>
  <c r="V56" i="5"/>
  <c r="V38" i="4"/>
  <c r="N38" i="3"/>
  <c r="W38" i="5"/>
  <c r="V38" i="6"/>
  <c r="K38" i="3"/>
  <c r="P38" i="5"/>
  <c r="R38" i="3"/>
  <c r="O38" i="3"/>
  <c r="T38" i="5"/>
  <c r="V38" i="3"/>
  <c r="L38" i="3"/>
  <c r="U38" i="5"/>
  <c r="Q38" i="6"/>
  <c r="W38" i="6"/>
  <c r="M38" i="6"/>
  <c r="S38" i="6"/>
  <c r="P38" i="3"/>
  <c r="P38" i="4"/>
  <c r="U38" i="6"/>
  <c r="U38" i="4"/>
  <c r="Q38" i="3"/>
  <c r="V38" i="5"/>
  <c r="W30" i="3"/>
  <c r="R30" i="4"/>
  <c r="V30" i="6"/>
  <c r="N30" i="3"/>
  <c r="Q24" i="5"/>
  <c r="T24" i="5"/>
  <c r="L24" i="3"/>
  <c r="P28" i="4"/>
  <c r="S28" i="6"/>
  <c r="W28" i="5"/>
  <c r="W28" i="6"/>
  <c r="K28" i="3"/>
  <c r="L28" i="3"/>
  <c r="S28" i="4"/>
  <c r="S28" i="3"/>
  <c r="P28" i="5"/>
  <c r="T28" i="3"/>
  <c r="U28" i="5"/>
  <c r="V34" i="3"/>
  <c r="O34" i="6"/>
  <c r="S34" i="6"/>
  <c r="P34" i="6"/>
  <c r="T8" i="3"/>
  <c r="S8" i="3"/>
  <c r="N8" i="3"/>
  <c r="P8" i="3"/>
  <c r="O8" i="3"/>
  <c r="J8" i="3"/>
  <c r="L8" i="3"/>
  <c r="K8" i="3"/>
  <c r="T8" i="6"/>
  <c r="V8" i="6"/>
  <c r="U8" i="6"/>
  <c r="P8" i="6"/>
  <c r="S8" i="6"/>
  <c r="N8" i="6"/>
  <c r="M8" i="6"/>
  <c r="V8" i="5"/>
  <c r="O8" i="6"/>
  <c r="W8" i="5"/>
  <c r="R8" i="5"/>
  <c r="T8" i="5"/>
  <c r="S8" i="5"/>
  <c r="W6" i="5"/>
  <c r="V6" i="5"/>
  <c r="Q6" i="5"/>
  <c r="Q6" i="4"/>
  <c r="S6" i="5"/>
  <c r="R6" i="5"/>
  <c r="V6" i="4"/>
  <c r="W6" i="3"/>
  <c r="T6" i="4"/>
  <c r="W6" i="4"/>
  <c r="R6" i="4"/>
  <c r="Q2" i="5"/>
  <c r="Q2" i="3"/>
  <c r="U2" i="6"/>
  <c r="Q2" i="4"/>
  <c r="Q2" i="6"/>
  <c r="P2" i="5"/>
  <c r="P2" i="3"/>
  <c r="M2" i="3"/>
  <c r="T2" i="5"/>
  <c r="T2" i="3"/>
  <c r="M2" i="6"/>
  <c r="T2" i="4"/>
  <c r="P2" i="6"/>
  <c r="P2" i="4"/>
  <c r="L2" i="3"/>
  <c r="S2" i="4"/>
  <c r="W2" i="5"/>
  <c r="S2" i="3"/>
  <c r="R2" i="5"/>
  <c r="N2" i="3"/>
  <c r="Q16" i="5"/>
  <c r="V16" i="6"/>
  <c r="V16" i="4"/>
  <c r="Q16" i="6"/>
  <c r="W16" i="3"/>
  <c r="L16" i="6"/>
  <c r="R16" i="3"/>
  <c r="S16" i="6"/>
  <c r="S16" i="4"/>
  <c r="N16" i="6"/>
  <c r="T16" i="3"/>
  <c r="W16" i="5"/>
  <c r="O16" i="3"/>
  <c r="R16" i="5"/>
  <c r="J16" i="3"/>
  <c r="O16" i="6"/>
  <c r="U16" i="3"/>
  <c r="P16" i="3"/>
  <c r="S16" i="5"/>
  <c r="K16" i="3"/>
  <c r="T16" i="4"/>
  <c r="Q16" i="3"/>
  <c r="T16" i="5"/>
  <c r="L16" i="3"/>
  <c r="U16" i="4"/>
  <c r="T16" i="6"/>
  <c r="P16" i="4"/>
  <c r="W16" i="6"/>
  <c r="U16" i="5"/>
  <c r="M16" i="3"/>
  <c r="P16" i="5"/>
  <c r="U16" i="6"/>
  <c r="Q16" i="4"/>
  <c r="P16" i="6"/>
  <c r="F152" i="2"/>
  <c r="F152" i="1" s="1"/>
  <c r="M152" i="4"/>
  <c r="AM152" i="1" s="1"/>
  <c r="R152" i="5"/>
  <c r="G152" i="5"/>
  <c r="AS152" i="1" s="1"/>
  <c r="J152" i="3"/>
  <c r="S152" i="4"/>
  <c r="P152" i="5"/>
  <c r="D152" i="4"/>
  <c r="AD152" i="1" s="1"/>
  <c r="E152" i="6"/>
  <c r="BC152" i="1" s="1"/>
  <c r="R152" i="6"/>
  <c r="O160" i="3"/>
  <c r="W162" i="3"/>
  <c r="O160" i="2"/>
  <c r="O160" i="1" s="1"/>
  <c r="S152" i="2"/>
  <c r="S152" i="1" s="1"/>
  <c r="P152" i="2"/>
  <c r="P152" i="1" s="1"/>
  <c r="I152" i="2"/>
  <c r="I152" i="1" s="1"/>
  <c r="G152" i="2"/>
  <c r="G152" i="1" s="1"/>
  <c r="W152" i="2"/>
  <c r="W152" i="1" s="1"/>
  <c r="D152" i="2"/>
  <c r="D152" i="1" s="1"/>
  <c r="M152" i="2"/>
  <c r="M152" i="1" s="1"/>
  <c r="K152" i="2"/>
  <c r="K152" i="1" s="1"/>
  <c r="T152" i="2"/>
  <c r="T152" i="1" s="1"/>
  <c r="Q152" i="2"/>
  <c r="Q152" i="1" s="1"/>
  <c r="H152" i="2"/>
  <c r="H152" i="1" s="1"/>
  <c r="E152" i="2"/>
  <c r="E152" i="1" s="1"/>
  <c r="L152" i="6"/>
  <c r="K152" i="6"/>
  <c r="BI152" i="1" s="1"/>
  <c r="N152" i="6"/>
  <c r="I152" i="6"/>
  <c r="BG152" i="1" s="1"/>
  <c r="O152" i="3"/>
  <c r="O152" i="4"/>
  <c r="AO152" i="1" s="1"/>
  <c r="N152" i="3"/>
  <c r="M152" i="3"/>
  <c r="J152" i="5"/>
  <c r="AV152" i="1" s="1"/>
  <c r="I152" i="4"/>
  <c r="AI152" i="1" s="1"/>
  <c r="D152" i="3"/>
  <c r="X152" i="1" s="1"/>
  <c r="R152" i="2"/>
  <c r="R152" i="1" s="1"/>
  <c r="L160" i="6"/>
  <c r="I160" i="5"/>
  <c r="AU160" i="1" s="1"/>
  <c r="D160" i="4"/>
  <c r="AD160" i="1" s="1"/>
  <c r="G160" i="6"/>
  <c r="BE160" i="1" s="1"/>
  <c r="W160" i="4"/>
  <c r="R160" i="3"/>
  <c r="N160" i="6"/>
  <c r="K160" i="5"/>
  <c r="AW160" i="1" s="1"/>
  <c r="I160" i="6"/>
  <c r="BG160" i="1" s="1"/>
  <c r="F160" i="5"/>
  <c r="AR160" i="1" s="1"/>
  <c r="T160" i="3"/>
  <c r="H160" i="6"/>
  <c r="BF160" i="1" s="1"/>
  <c r="E160" i="5"/>
  <c r="AQ160" i="1" s="1"/>
  <c r="T160" i="5"/>
  <c r="S160" i="4"/>
  <c r="N160" i="3"/>
  <c r="J160" i="6"/>
  <c r="BH160" i="1" s="1"/>
  <c r="J160" i="4"/>
  <c r="AJ160" i="1" s="1"/>
  <c r="E160" i="6"/>
  <c r="BC160" i="1" s="1"/>
  <c r="U160" i="4"/>
  <c r="P160" i="3"/>
  <c r="D160" i="6"/>
  <c r="BB160" i="1" s="1"/>
  <c r="T160" i="4"/>
  <c r="W160" i="6"/>
  <c r="P160" i="5"/>
  <c r="O160" i="4"/>
  <c r="AO160" i="1" s="1"/>
  <c r="J160" i="3"/>
  <c r="F160" i="6"/>
  <c r="BD160" i="1" s="1"/>
  <c r="G160" i="5"/>
  <c r="AS160" i="1" s="1"/>
  <c r="F160" i="4"/>
  <c r="AF160" i="1" s="1"/>
  <c r="V160" i="5"/>
  <c r="Q160" i="4"/>
  <c r="L160" i="3"/>
  <c r="U160" i="5"/>
  <c r="P160" i="4"/>
  <c r="S160" i="6"/>
  <c r="L160" i="5"/>
  <c r="AX160" i="1" s="1"/>
  <c r="K160" i="4"/>
  <c r="AK160" i="1" s="1"/>
  <c r="F160" i="3"/>
  <c r="Z160" i="1" s="1"/>
  <c r="W160" i="5"/>
  <c r="V160" i="4"/>
  <c r="U160" i="6"/>
  <c r="R160" i="5"/>
  <c r="M160" i="4"/>
  <c r="AM160" i="1" s="1"/>
  <c r="H160" i="3"/>
  <c r="AB160" i="1" s="1"/>
  <c r="P160" i="6"/>
  <c r="M160" i="5"/>
  <c r="AY160" i="1" s="1"/>
  <c r="H160" i="4"/>
  <c r="AH160" i="1" s="1"/>
  <c r="K160" i="6"/>
  <c r="BI160" i="1" s="1"/>
  <c r="D160" i="5"/>
  <c r="AP160" i="1" s="1"/>
  <c r="V160" i="3"/>
  <c r="R160" i="6"/>
  <c r="O160" i="5"/>
  <c r="BA160" i="1" s="1"/>
  <c r="N160" i="4"/>
  <c r="AN160" i="1" s="1"/>
  <c r="M160" i="6"/>
  <c r="J160" i="5"/>
  <c r="AV160" i="1" s="1"/>
  <c r="E160" i="4"/>
  <c r="AE160" i="1" s="1"/>
  <c r="L160" i="4"/>
  <c r="AL160" i="1" s="1"/>
  <c r="R160" i="4"/>
  <c r="N160" i="2"/>
  <c r="N160" i="1" s="1"/>
  <c r="I160" i="3"/>
  <c r="AC160" i="1" s="1"/>
  <c r="S160" i="2"/>
  <c r="S160" i="1" s="1"/>
  <c r="S160" i="3"/>
  <c r="M160" i="3"/>
  <c r="U160" i="2"/>
  <c r="U160" i="1" s="1"/>
  <c r="O160" i="6"/>
  <c r="Q160" i="6"/>
  <c r="R160" i="2"/>
  <c r="R160" i="1" s="1"/>
  <c r="W160" i="2"/>
  <c r="W160" i="1" s="1"/>
  <c r="D160" i="2"/>
  <c r="D160" i="1" s="1"/>
  <c r="T160" i="2"/>
  <c r="T160" i="1" s="1"/>
  <c r="U160" i="3"/>
  <c r="H160" i="5"/>
  <c r="AT160" i="1" s="1"/>
  <c r="N160" i="5"/>
  <c r="AZ160" i="1" s="1"/>
  <c r="V160" i="2"/>
  <c r="V160" i="1" s="1"/>
  <c r="Q160" i="3"/>
  <c r="G160" i="2"/>
  <c r="G160" i="1" s="1"/>
  <c r="E160" i="2"/>
  <c r="E160" i="1" s="1"/>
  <c r="G160" i="4"/>
  <c r="AG160" i="1" s="1"/>
  <c r="I160" i="4"/>
  <c r="AI160" i="1" s="1"/>
  <c r="F160" i="2"/>
  <c r="F160" i="1" s="1"/>
  <c r="K160" i="2"/>
  <c r="K160" i="1" s="1"/>
  <c r="H160" i="2"/>
  <c r="H160" i="1" s="1"/>
  <c r="I160" i="2"/>
  <c r="I160" i="1" s="1"/>
  <c r="G160" i="3"/>
  <c r="AA160" i="1" s="1"/>
  <c r="Q160" i="5"/>
  <c r="S160" i="5"/>
  <c r="K160" i="3"/>
  <c r="P160" i="2"/>
  <c r="P160" i="1" s="1"/>
  <c r="E160" i="3"/>
  <c r="Y160" i="1" s="1"/>
  <c r="Q160" i="2"/>
  <c r="Q160" i="1" s="1"/>
  <c r="W160" i="3"/>
  <c r="P162" i="6"/>
  <c r="M162" i="5"/>
  <c r="AY162" i="1" s="1"/>
  <c r="O162" i="6"/>
  <c r="H162" i="5"/>
  <c r="AT162" i="1" s="1"/>
  <c r="K162" i="4"/>
  <c r="AK162" i="1" s="1"/>
  <c r="J162" i="3"/>
  <c r="F162" i="6"/>
  <c r="BD162" i="1" s="1"/>
  <c r="V162" i="4"/>
  <c r="U162" i="6"/>
  <c r="V162" i="5"/>
  <c r="U162" i="4"/>
  <c r="T162" i="3"/>
  <c r="L162" i="6"/>
  <c r="I162" i="5"/>
  <c r="AU162" i="1" s="1"/>
  <c r="H162" i="4"/>
  <c r="AH162" i="1" s="1"/>
  <c r="K162" i="6"/>
  <c r="BI162" i="1" s="1"/>
  <c r="D162" i="5"/>
  <c r="AP162" i="1" s="1"/>
  <c r="F162" i="3"/>
  <c r="Z162" i="1" s="1"/>
  <c r="W162" i="5"/>
  <c r="R162" i="4"/>
  <c r="Q162" i="6"/>
  <c r="R162" i="5"/>
  <c r="Q162" i="4"/>
  <c r="P162" i="3"/>
  <c r="H162" i="6"/>
  <c r="BF162" i="1" s="1"/>
  <c r="E162" i="5"/>
  <c r="AQ162" i="1" s="1"/>
  <c r="D162" i="4"/>
  <c r="AD162" i="1" s="1"/>
  <c r="G162" i="6"/>
  <c r="BE162" i="1" s="1"/>
  <c r="G162" i="4"/>
  <c r="AG162" i="1" s="1"/>
  <c r="V162" i="6"/>
  <c r="S162" i="5"/>
  <c r="N162" i="4"/>
  <c r="AN162" i="1" s="1"/>
  <c r="M162" i="6"/>
  <c r="N162" i="5"/>
  <c r="AZ162" i="1" s="1"/>
  <c r="M162" i="4"/>
  <c r="AM162" i="1" s="1"/>
  <c r="L162" i="3"/>
  <c r="D162" i="6"/>
  <c r="BB162" i="1" s="1"/>
  <c r="T162" i="4"/>
  <c r="T162" i="5"/>
  <c r="W162" i="4"/>
  <c r="V162" i="3"/>
  <c r="R162" i="6"/>
  <c r="O162" i="5"/>
  <c r="BA162" i="1" s="1"/>
  <c r="J162" i="4"/>
  <c r="AJ162" i="1" s="1"/>
  <c r="I162" i="6"/>
  <c r="BG162" i="1" s="1"/>
  <c r="I162" i="4"/>
  <c r="AI162" i="1" s="1"/>
  <c r="H162" i="3"/>
  <c r="AB162" i="1" s="1"/>
  <c r="T162" i="6"/>
  <c r="Q162" i="5"/>
  <c r="L162" i="4"/>
  <c r="AL162" i="1" s="1"/>
  <c r="S162" i="6"/>
  <c r="L162" i="5"/>
  <c r="AX162" i="1" s="1"/>
  <c r="O162" i="4"/>
  <c r="AO162" i="1" s="1"/>
  <c r="N162" i="3"/>
  <c r="J162" i="6"/>
  <c r="BH162" i="1" s="1"/>
  <c r="G162" i="5"/>
  <c r="AS162" i="1" s="1"/>
  <c r="F162" i="4"/>
  <c r="AF162" i="1" s="1"/>
  <c r="E162" i="6"/>
  <c r="BC162" i="1" s="1"/>
  <c r="F162" i="5"/>
  <c r="AR162" i="1" s="1"/>
  <c r="P162" i="4"/>
  <c r="K162" i="5"/>
  <c r="AW162" i="1" s="1"/>
  <c r="N162" i="2"/>
  <c r="N162" i="1" s="1"/>
  <c r="S162" i="2"/>
  <c r="S162" i="1" s="1"/>
  <c r="P162" i="2"/>
  <c r="P162" i="1" s="1"/>
  <c r="K162" i="3"/>
  <c r="W162" i="6"/>
  <c r="G162" i="3"/>
  <c r="AA162" i="1" s="1"/>
  <c r="T162" i="2"/>
  <c r="T162" i="1" s="1"/>
  <c r="E162" i="2"/>
  <c r="E162" i="1" s="1"/>
  <c r="S162" i="3"/>
  <c r="P162" i="5"/>
  <c r="R162" i="2"/>
  <c r="R162" i="1" s="1"/>
  <c r="G162" i="2"/>
  <c r="G162" i="1" s="1"/>
  <c r="W162" i="2"/>
  <c r="W162" i="1" s="1"/>
  <c r="D162" i="2"/>
  <c r="D162" i="1" s="1"/>
  <c r="I162" i="3"/>
  <c r="AC162" i="1" s="1"/>
  <c r="I162" i="2"/>
  <c r="I162" i="1" s="1"/>
  <c r="S162" i="4"/>
  <c r="J162" i="5"/>
  <c r="AV162" i="1" s="1"/>
  <c r="V162" i="2"/>
  <c r="V162" i="1" s="1"/>
  <c r="E162" i="3"/>
  <c r="Y162" i="1" s="1"/>
  <c r="O162" i="3"/>
  <c r="H162" i="2"/>
  <c r="H162" i="1" s="1"/>
  <c r="M162" i="2"/>
  <c r="M162" i="1" s="1"/>
  <c r="U162" i="5"/>
  <c r="N162" i="6"/>
  <c r="D162" i="3"/>
  <c r="X162" i="1" s="1"/>
  <c r="J162" i="2"/>
  <c r="J162" i="1" s="1"/>
  <c r="U162" i="3"/>
  <c r="O162" i="2"/>
  <c r="O162" i="1" s="1"/>
  <c r="L162" i="2"/>
  <c r="L162" i="1" s="1"/>
  <c r="U162" i="2"/>
  <c r="U162" i="1" s="1"/>
  <c r="P166" i="6"/>
  <c r="O166" i="6"/>
  <c r="J166" i="6"/>
  <c r="BH166" i="1" s="1"/>
  <c r="E166" i="6"/>
  <c r="BC166" i="1" s="1"/>
  <c r="E166" i="5"/>
  <c r="AQ166" i="1" s="1"/>
  <c r="T166" i="5"/>
  <c r="S166" i="4"/>
  <c r="R166" i="3"/>
  <c r="O166" i="5"/>
  <c r="BA166" i="1" s="1"/>
  <c r="J166" i="4"/>
  <c r="AJ166" i="1" s="1"/>
  <c r="J166" i="5"/>
  <c r="AV166" i="1" s="1"/>
  <c r="E166" i="4"/>
  <c r="AE166" i="1" s="1"/>
  <c r="L166" i="6"/>
  <c r="K166" i="6"/>
  <c r="BI166" i="1" s="1"/>
  <c r="F166" i="6"/>
  <c r="BD166" i="1" s="1"/>
  <c r="U166" i="5"/>
  <c r="T166" i="4"/>
  <c r="P166" i="5"/>
  <c r="O166" i="4"/>
  <c r="AO166" i="1" s="1"/>
  <c r="N166" i="3"/>
  <c r="K166" i="5"/>
  <c r="AW166" i="1" s="1"/>
  <c r="F166" i="4"/>
  <c r="AF166" i="1" s="1"/>
  <c r="F166" i="5"/>
  <c r="AR166" i="1" s="1"/>
  <c r="T166" i="3"/>
  <c r="H166" i="6"/>
  <c r="BF166" i="1" s="1"/>
  <c r="G166" i="6"/>
  <c r="BE166" i="1" s="1"/>
  <c r="U166" i="6"/>
  <c r="Q166" i="5"/>
  <c r="P166" i="4"/>
  <c r="L166" i="5"/>
  <c r="AX166" i="1" s="1"/>
  <c r="K166" i="4"/>
  <c r="AK166" i="1" s="1"/>
  <c r="J166" i="3"/>
  <c r="G166" i="5"/>
  <c r="AS166" i="1" s="1"/>
  <c r="U166" i="4"/>
  <c r="P166" i="3"/>
  <c r="D166" i="6"/>
  <c r="BB166" i="1" s="1"/>
  <c r="V166" i="6"/>
  <c r="Q166" i="6"/>
  <c r="M166" i="5"/>
  <c r="AY166" i="1" s="1"/>
  <c r="L166" i="4"/>
  <c r="AL166" i="1" s="1"/>
  <c r="H166" i="5"/>
  <c r="AT166" i="1" s="1"/>
  <c r="F166" i="3"/>
  <c r="Z166" i="1" s="1"/>
  <c r="V166" i="4"/>
  <c r="V166" i="5"/>
  <c r="Q166" i="4"/>
  <c r="L166" i="3"/>
  <c r="T166" i="6"/>
  <c r="S166" i="6"/>
  <c r="N166" i="6"/>
  <c r="I166" i="6"/>
  <c r="BG166" i="1" s="1"/>
  <c r="D166" i="4"/>
  <c r="AD166" i="1" s="1"/>
  <c r="W166" i="4"/>
  <c r="V166" i="3"/>
  <c r="S166" i="5"/>
  <c r="N166" i="4"/>
  <c r="AN166" i="1" s="1"/>
  <c r="N166" i="5"/>
  <c r="AZ166" i="1" s="1"/>
  <c r="I166" i="4"/>
  <c r="AI166" i="1" s="1"/>
  <c r="D166" i="3"/>
  <c r="X166" i="1" s="1"/>
  <c r="W166" i="6"/>
  <c r="G166" i="4"/>
  <c r="AG166" i="1" s="1"/>
  <c r="J166" i="2"/>
  <c r="J166" i="1" s="1"/>
  <c r="I166" i="3"/>
  <c r="AC166" i="1" s="1"/>
  <c r="O166" i="2"/>
  <c r="O166" i="1" s="1"/>
  <c r="S166" i="3"/>
  <c r="M166" i="3"/>
  <c r="E166" i="2"/>
  <c r="E166" i="1" s="1"/>
  <c r="R166" i="6"/>
  <c r="W166" i="5"/>
  <c r="N166" i="2"/>
  <c r="N166" i="1" s="1"/>
  <c r="Q166" i="3"/>
  <c r="S166" i="2"/>
  <c r="S166" i="1" s="1"/>
  <c r="P166" i="2"/>
  <c r="P166" i="1" s="1"/>
  <c r="U166" i="3"/>
  <c r="I166" i="2"/>
  <c r="I166" i="1" s="1"/>
  <c r="M166" i="6"/>
  <c r="R166" i="4"/>
  <c r="R166" i="2"/>
  <c r="R166" i="1" s="1"/>
  <c r="W166" i="2"/>
  <c r="W166" i="1" s="1"/>
  <c r="T166" i="2"/>
  <c r="T166" i="1" s="1"/>
  <c r="M166" i="2"/>
  <c r="M166" i="1" s="1"/>
  <c r="G166" i="3"/>
  <c r="AA166" i="1" s="1"/>
  <c r="I166" i="5"/>
  <c r="AU166" i="1" s="1"/>
  <c r="R166" i="5"/>
  <c r="G166" i="2"/>
  <c r="G166" i="1" s="1"/>
  <c r="D166" i="2"/>
  <c r="D166" i="1" s="1"/>
  <c r="Q166" i="2"/>
  <c r="Q166" i="1" s="1"/>
  <c r="O166" i="3"/>
  <c r="D166" i="5"/>
  <c r="AP166" i="1" s="1"/>
  <c r="H166" i="3"/>
  <c r="AB166" i="1" s="1"/>
  <c r="K166" i="3"/>
  <c r="L166" i="2"/>
  <c r="L166" i="1" s="1"/>
  <c r="E166" i="3"/>
  <c r="Y166" i="1" s="1"/>
  <c r="T170" i="6"/>
  <c r="S170" i="6"/>
  <c r="R170" i="6"/>
  <c r="M170" i="6"/>
  <c r="M170" i="5"/>
  <c r="AY170" i="1" s="1"/>
  <c r="L170" i="4"/>
  <c r="AL170" i="1" s="1"/>
  <c r="O170" i="3"/>
  <c r="H170" i="5"/>
  <c r="AT170" i="1" s="1"/>
  <c r="K170" i="4"/>
  <c r="AK170" i="1" s="1"/>
  <c r="J170" i="3"/>
  <c r="K170" i="5"/>
  <c r="AW170" i="1" s="1"/>
  <c r="F170" i="4"/>
  <c r="AF170" i="1" s="1"/>
  <c r="E170" i="3"/>
  <c r="Y170" i="1" s="1"/>
  <c r="U170" i="4"/>
  <c r="P170" i="3"/>
  <c r="P170" i="6"/>
  <c r="O170" i="6"/>
  <c r="N170" i="6"/>
  <c r="I170" i="6"/>
  <c r="BG170" i="1" s="1"/>
  <c r="I170" i="5"/>
  <c r="AU170" i="1" s="1"/>
  <c r="K170" i="3"/>
  <c r="D170" i="5"/>
  <c r="AP170" i="1" s="1"/>
  <c r="F170" i="3"/>
  <c r="Z170" i="1" s="1"/>
  <c r="G170" i="5"/>
  <c r="AS170" i="1" s="1"/>
  <c r="V170" i="5"/>
  <c r="Q170" i="4"/>
  <c r="L170" i="3"/>
  <c r="L170" i="6"/>
  <c r="K170" i="6"/>
  <c r="BI170" i="1" s="1"/>
  <c r="J170" i="6"/>
  <c r="BH170" i="1" s="1"/>
  <c r="E170" i="6"/>
  <c r="BC170" i="1" s="1"/>
  <c r="H170" i="4"/>
  <c r="AH170" i="1" s="1"/>
  <c r="G170" i="3"/>
  <c r="AA170" i="1" s="1"/>
  <c r="G170" i="4"/>
  <c r="AG170" i="1" s="1"/>
  <c r="W170" i="5"/>
  <c r="V170" i="4"/>
  <c r="U170" i="3"/>
  <c r="R170" i="5"/>
  <c r="M170" i="4"/>
  <c r="AM170" i="1" s="1"/>
  <c r="H170" i="3"/>
  <c r="AB170" i="1" s="1"/>
  <c r="H170" i="6"/>
  <c r="BF170" i="1" s="1"/>
  <c r="F170" i="6"/>
  <c r="BD170" i="1" s="1"/>
  <c r="E170" i="5"/>
  <c r="AQ170" i="1" s="1"/>
  <c r="D170" i="4"/>
  <c r="AD170" i="1" s="1"/>
  <c r="T170" i="5"/>
  <c r="W170" i="4"/>
  <c r="V170" i="3"/>
  <c r="S170" i="5"/>
  <c r="R170" i="4"/>
  <c r="Q170" i="3"/>
  <c r="N170" i="5"/>
  <c r="AZ170" i="1" s="1"/>
  <c r="I170" i="4"/>
  <c r="AI170" i="1" s="1"/>
  <c r="D170" i="3"/>
  <c r="X170" i="1" s="1"/>
  <c r="W170" i="6"/>
  <c r="V170" i="6"/>
  <c r="Q170" i="6"/>
  <c r="Q170" i="5"/>
  <c r="P170" i="4"/>
  <c r="S170" i="3"/>
  <c r="L170" i="5"/>
  <c r="AX170" i="1" s="1"/>
  <c r="O170" i="4"/>
  <c r="AO170" i="1" s="1"/>
  <c r="N170" i="3"/>
  <c r="J170" i="4"/>
  <c r="AJ170" i="1" s="1"/>
  <c r="I170" i="3"/>
  <c r="AC170" i="1" s="1"/>
  <c r="F170" i="5"/>
  <c r="AR170" i="1" s="1"/>
  <c r="T170" i="3"/>
  <c r="D170" i="6"/>
  <c r="BB170" i="1" s="1"/>
  <c r="P170" i="5"/>
  <c r="J170" i="5"/>
  <c r="AV170" i="1" s="1"/>
  <c r="J170" i="2"/>
  <c r="J170" i="1" s="1"/>
  <c r="O170" i="2"/>
  <c r="O170" i="1" s="1"/>
  <c r="L170" i="2"/>
  <c r="L170" i="1" s="1"/>
  <c r="I170" i="2"/>
  <c r="I170" i="1" s="1"/>
  <c r="G170" i="6"/>
  <c r="BE170" i="1" s="1"/>
  <c r="S170" i="4"/>
  <c r="E170" i="4"/>
  <c r="AE170" i="1" s="1"/>
  <c r="P170" i="2"/>
  <c r="P170" i="1" s="1"/>
  <c r="M170" i="2"/>
  <c r="M170" i="1" s="1"/>
  <c r="U170" i="6"/>
  <c r="R170" i="3"/>
  <c r="N170" i="2"/>
  <c r="N170" i="1" s="1"/>
  <c r="S170" i="2"/>
  <c r="S170" i="1" s="1"/>
  <c r="Q170" i="2"/>
  <c r="Q170" i="1" s="1"/>
  <c r="U170" i="5"/>
  <c r="O170" i="5"/>
  <c r="BA170" i="1" s="1"/>
  <c r="R170" i="2"/>
  <c r="R170" i="1" s="1"/>
  <c r="W170" i="2"/>
  <c r="W170" i="1" s="1"/>
  <c r="D170" i="2"/>
  <c r="D170" i="1" s="1"/>
  <c r="T170" i="2"/>
  <c r="T170" i="1" s="1"/>
  <c r="U170" i="2"/>
  <c r="U170" i="1" s="1"/>
  <c r="W170" i="3"/>
  <c r="M170" i="3"/>
  <c r="F170" i="2"/>
  <c r="F170" i="1" s="1"/>
  <c r="K170" i="2"/>
  <c r="K170" i="1" s="1"/>
  <c r="H170" i="2"/>
  <c r="H170" i="1" s="1"/>
  <c r="E170" i="2"/>
  <c r="E170" i="1" s="1"/>
  <c r="P174" i="6"/>
  <c r="O174" i="6"/>
  <c r="N174" i="6"/>
  <c r="M174" i="6"/>
  <c r="I174" i="5"/>
  <c r="AU174" i="1" s="1"/>
  <c r="H174" i="4"/>
  <c r="AH174" i="1" s="1"/>
  <c r="K174" i="3"/>
  <c r="H174" i="5"/>
  <c r="AT174" i="1" s="1"/>
  <c r="G174" i="4"/>
  <c r="AG174" i="1" s="1"/>
  <c r="L174" i="6"/>
  <c r="K174" i="6"/>
  <c r="BI174" i="1" s="1"/>
  <c r="J174" i="6"/>
  <c r="BH174" i="1" s="1"/>
  <c r="I174" i="6"/>
  <c r="BG174" i="1" s="1"/>
  <c r="E174" i="5"/>
  <c r="AQ174" i="1" s="1"/>
  <c r="G174" i="3"/>
  <c r="AA174" i="1" s="1"/>
  <c r="D174" i="5"/>
  <c r="AP174" i="1" s="1"/>
  <c r="H174" i="6"/>
  <c r="BF174" i="1" s="1"/>
  <c r="G174" i="6"/>
  <c r="BE174" i="1" s="1"/>
  <c r="D174" i="6"/>
  <c r="BB174" i="1" s="1"/>
  <c r="U174" i="5"/>
  <c r="T174" i="4"/>
  <c r="W174" i="3"/>
  <c r="P174" i="5"/>
  <c r="S174" i="4"/>
  <c r="T174" i="6"/>
  <c r="S174" i="6"/>
  <c r="R174" i="6"/>
  <c r="Q174" i="6"/>
  <c r="M174" i="5"/>
  <c r="AY174" i="1" s="1"/>
  <c r="L174" i="4"/>
  <c r="AL174" i="1" s="1"/>
  <c r="O174" i="3"/>
  <c r="K174" i="4"/>
  <c r="AK174" i="1" s="1"/>
  <c r="U174" i="6"/>
  <c r="S174" i="3"/>
  <c r="R174" i="3"/>
  <c r="S174" i="5"/>
  <c r="R174" i="4"/>
  <c r="Q174" i="3"/>
  <c r="R174" i="5"/>
  <c r="M174" i="4"/>
  <c r="AM174" i="1" s="1"/>
  <c r="H174" i="3"/>
  <c r="AB174" i="1" s="1"/>
  <c r="F174" i="2"/>
  <c r="F174" i="1" s="1"/>
  <c r="K174" i="2"/>
  <c r="K174" i="1" s="1"/>
  <c r="M174" i="2"/>
  <c r="M174" i="1" s="1"/>
  <c r="E174" i="6"/>
  <c r="BC174" i="1" s="1"/>
  <c r="T174" i="5"/>
  <c r="N174" i="3"/>
  <c r="O174" i="5"/>
  <c r="BA174" i="1" s="1"/>
  <c r="N174" i="4"/>
  <c r="AN174" i="1" s="1"/>
  <c r="M174" i="3"/>
  <c r="N174" i="5"/>
  <c r="AZ174" i="1" s="1"/>
  <c r="I174" i="4"/>
  <c r="AI174" i="1" s="1"/>
  <c r="J174" i="2"/>
  <c r="J174" i="1" s="1"/>
  <c r="O174" i="2"/>
  <c r="O174" i="1" s="1"/>
  <c r="L174" i="2"/>
  <c r="L174" i="1" s="1"/>
  <c r="Q174" i="2"/>
  <c r="Q174" i="1" s="1"/>
  <c r="Q174" i="5"/>
  <c r="L174" i="5"/>
  <c r="AX174" i="1" s="1"/>
  <c r="J174" i="3"/>
  <c r="K174" i="5"/>
  <c r="AW174" i="1" s="1"/>
  <c r="I174" i="3"/>
  <c r="AC174" i="1" s="1"/>
  <c r="J174" i="5"/>
  <c r="AV174" i="1" s="1"/>
  <c r="E174" i="4"/>
  <c r="AE174" i="1" s="1"/>
  <c r="D174" i="3"/>
  <c r="X174" i="1" s="1"/>
  <c r="N174" i="2"/>
  <c r="N174" i="1" s="1"/>
  <c r="S174" i="2"/>
  <c r="S174" i="1" s="1"/>
  <c r="P174" i="2"/>
  <c r="P174" i="1" s="1"/>
  <c r="U174" i="2"/>
  <c r="U174" i="1" s="1"/>
  <c r="W174" i="6"/>
  <c r="W174" i="4"/>
  <c r="F174" i="3"/>
  <c r="Z174" i="1" s="1"/>
  <c r="J174" i="4"/>
  <c r="AJ174" i="1" s="1"/>
  <c r="F174" i="5"/>
  <c r="AR174" i="1" s="1"/>
  <c r="T174" i="3"/>
  <c r="T174" i="2"/>
  <c r="T174" i="1" s="1"/>
  <c r="F174" i="6"/>
  <c r="BD174" i="1" s="1"/>
  <c r="D174" i="4"/>
  <c r="AD174" i="1" s="1"/>
  <c r="V174" i="3"/>
  <c r="W174" i="5"/>
  <c r="V174" i="4"/>
  <c r="U174" i="3"/>
  <c r="V174" i="5"/>
  <c r="Q174" i="4"/>
  <c r="L174" i="3"/>
  <c r="V174" i="2"/>
  <c r="V174" i="1" s="1"/>
  <c r="H174" i="2"/>
  <c r="H174" i="1" s="1"/>
  <c r="I174" i="2"/>
  <c r="I174" i="1" s="1"/>
  <c r="H182" i="2"/>
  <c r="H182" i="1" s="1"/>
  <c r="N182" i="4"/>
  <c r="AN182" i="1" s="1"/>
  <c r="G182" i="3"/>
  <c r="AA182" i="1" s="1"/>
  <c r="L182" i="2"/>
  <c r="L182" i="1" s="1"/>
  <c r="H182" i="3"/>
  <c r="AB182" i="1" s="1"/>
  <c r="K182" i="6"/>
  <c r="BI182" i="1" s="1"/>
  <c r="F182" i="5"/>
  <c r="AR182" i="1" s="1"/>
  <c r="M182" i="4"/>
  <c r="AM182" i="1" s="1"/>
  <c r="N182" i="5"/>
  <c r="AZ182" i="1" s="1"/>
  <c r="P182" i="2"/>
  <c r="P182" i="1" s="1"/>
  <c r="E182" i="2"/>
  <c r="E182" i="1" s="1"/>
  <c r="E182" i="4"/>
  <c r="AE182" i="1" s="1"/>
  <c r="T182" i="2"/>
  <c r="T182" i="1" s="1"/>
  <c r="H182" i="5"/>
  <c r="AT182" i="1" s="1"/>
  <c r="N182" i="2"/>
  <c r="N182" i="1" s="1"/>
  <c r="U182" i="2"/>
  <c r="U182" i="1" s="1"/>
  <c r="M182" i="2"/>
  <c r="M182" i="1" s="1"/>
  <c r="I182" i="2"/>
  <c r="I182" i="1" s="1"/>
  <c r="D182" i="2"/>
  <c r="D182" i="1" s="1"/>
  <c r="J184" i="2"/>
  <c r="J184" i="1" s="1"/>
  <c r="U184" i="2"/>
  <c r="U184" i="1" s="1"/>
  <c r="L184" i="2"/>
  <c r="L184" i="1" s="1"/>
  <c r="P184" i="2"/>
  <c r="P184" i="1" s="1"/>
  <c r="D184" i="4"/>
  <c r="AD184" i="1" s="1"/>
  <c r="K184" i="4"/>
  <c r="AK184" i="1" s="1"/>
  <c r="K184" i="2"/>
  <c r="K184" i="1" s="1"/>
  <c r="H184" i="3"/>
  <c r="AB184" i="1" s="1"/>
  <c r="I184" i="4"/>
  <c r="AI184" i="1" s="1"/>
  <c r="T184" i="2"/>
  <c r="T184" i="1" s="1"/>
  <c r="M184" i="4"/>
  <c r="AM184" i="1" s="1"/>
  <c r="J184" i="6"/>
  <c r="BH184" i="1" s="1"/>
  <c r="H184" i="2"/>
  <c r="H184" i="1" s="1"/>
  <c r="D184" i="2"/>
  <c r="D184" i="1" s="1"/>
  <c r="D188" i="4"/>
  <c r="AD188" i="1" s="1"/>
  <c r="N188" i="4"/>
  <c r="AN188" i="1" s="1"/>
  <c r="N188" i="5"/>
  <c r="AZ188" i="1" s="1"/>
  <c r="L188" i="2"/>
  <c r="L188" i="1" s="1"/>
  <c r="R188" i="2"/>
  <c r="R188" i="1" s="1"/>
  <c r="P188" i="2"/>
  <c r="P188" i="1" s="1"/>
  <c r="T188" i="2"/>
  <c r="T188" i="1" s="1"/>
  <c r="E188" i="5"/>
  <c r="AQ188" i="1" s="1"/>
  <c r="G188" i="3"/>
  <c r="AA188" i="1" s="1"/>
  <c r="H188" i="2"/>
  <c r="H188" i="1" s="1"/>
  <c r="I188" i="4"/>
  <c r="AI188" i="1" s="1"/>
  <c r="H188" i="3"/>
  <c r="AB188" i="1" s="1"/>
  <c r="S188" i="2"/>
  <c r="S188" i="1" s="1"/>
  <c r="E188" i="4"/>
  <c r="AE188" i="1" s="1"/>
  <c r="D188" i="2"/>
  <c r="D188" i="1" s="1"/>
  <c r="D188" i="3"/>
  <c r="X188" i="1" s="1"/>
  <c r="I192" i="4"/>
  <c r="AI192" i="1" s="1"/>
  <c r="P192" i="2"/>
  <c r="P192" i="1" s="1"/>
  <c r="E192" i="2"/>
  <c r="E192" i="1" s="1"/>
  <c r="Q192" i="2"/>
  <c r="Q192" i="1" s="1"/>
  <c r="T192" i="2"/>
  <c r="T192" i="1" s="1"/>
  <c r="M192" i="5"/>
  <c r="AY192" i="1" s="1"/>
  <c r="M192" i="4"/>
  <c r="AM192" i="1" s="1"/>
  <c r="D192" i="2"/>
  <c r="D192" i="1" s="1"/>
  <c r="O192" i="2"/>
  <c r="O192" i="1" s="1"/>
  <c r="L192" i="2"/>
  <c r="L192" i="1" s="1"/>
  <c r="D192" i="3"/>
  <c r="X192" i="1" s="1"/>
  <c r="E192" i="4"/>
  <c r="AE192" i="1" s="1"/>
  <c r="D196" i="6"/>
  <c r="BB196" i="1" s="1"/>
  <c r="J196" i="2"/>
  <c r="J196" i="1" s="1"/>
  <c r="T196" i="2"/>
  <c r="T196" i="1" s="1"/>
  <c r="U196" i="2"/>
  <c r="U196" i="1" s="1"/>
  <c r="M196" i="4"/>
  <c r="AM196" i="1" s="1"/>
  <c r="M196" i="5"/>
  <c r="AY196" i="1" s="1"/>
  <c r="H196" i="2"/>
  <c r="H196" i="1" s="1"/>
  <c r="O196" i="5"/>
  <c r="BA196" i="1" s="1"/>
  <c r="E196" i="2"/>
  <c r="E196" i="1" s="1"/>
  <c r="I196" i="6"/>
  <c r="BG196" i="1" s="1"/>
  <c r="F196" i="3"/>
  <c r="Z196" i="1" s="1"/>
  <c r="P196" i="2"/>
  <c r="P196" i="1" s="1"/>
  <c r="G196" i="6"/>
  <c r="BE196" i="1" s="1"/>
  <c r="K196" i="2"/>
  <c r="K196" i="1" s="1"/>
  <c r="U166" i="2"/>
  <c r="U166" i="1" s="1"/>
  <c r="G174" i="2"/>
  <c r="G174" i="1" s="1"/>
  <c r="R174" i="2"/>
  <c r="R174" i="1" s="1"/>
  <c r="P174" i="3"/>
  <c r="O174" i="4"/>
  <c r="AO174" i="1" s="1"/>
  <c r="H166" i="4"/>
  <c r="AH166" i="1" s="1"/>
  <c r="N184" i="4"/>
  <c r="AN184" i="1" s="1"/>
  <c r="U188" i="2"/>
  <c r="U188" i="1" s="1"/>
  <c r="L152" i="4"/>
  <c r="AL152" i="1" s="1"/>
  <c r="M152" i="5"/>
  <c r="AY152" i="1" s="1"/>
  <c r="U152" i="6"/>
  <c r="G152" i="6"/>
  <c r="BE152" i="1" s="1"/>
  <c r="H152" i="6"/>
  <c r="BF152" i="1" s="1"/>
  <c r="Q162" i="2"/>
  <c r="Q162" i="1" s="1"/>
  <c r="H166" i="2"/>
  <c r="H166" i="1" s="1"/>
  <c r="G170" i="2"/>
  <c r="G170" i="1" s="1"/>
  <c r="V170" i="2"/>
  <c r="V170" i="1" s="1"/>
  <c r="U174" i="4"/>
  <c r="P174" i="4"/>
  <c r="E162" i="4"/>
  <c r="AE162" i="1" s="1"/>
  <c r="J152" i="2"/>
  <c r="J152" i="1" s="1"/>
  <c r="T152" i="3"/>
  <c r="F152" i="5"/>
  <c r="AR152" i="1" s="1"/>
  <c r="Q152" i="3"/>
  <c r="R152" i="4"/>
  <c r="W152" i="5"/>
  <c r="H152" i="5"/>
  <c r="AT152" i="1" s="1"/>
  <c r="S152" i="3"/>
  <c r="P152" i="4"/>
  <c r="Q152" i="5"/>
  <c r="F152" i="6"/>
  <c r="BD152" i="1" s="1"/>
  <c r="P152" i="6"/>
  <c r="L152" i="2"/>
  <c r="L152" i="1" s="1"/>
  <c r="M160" i="2"/>
  <c r="M160" i="1" s="1"/>
  <c r="K166" i="2"/>
  <c r="K166" i="1" s="1"/>
  <c r="V166" i="2"/>
  <c r="V166" i="1" s="1"/>
  <c r="E174" i="3"/>
  <c r="Y174" i="1" s="1"/>
  <c r="V174" i="6"/>
  <c r="R162" i="3"/>
  <c r="H192" i="2"/>
  <c r="H192" i="1" s="1"/>
  <c r="W166" i="3"/>
  <c r="Q162" i="3"/>
  <c r="L160" i="2"/>
  <c r="L160" i="1" s="1"/>
  <c r="K162" i="2"/>
  <c r="K162" i="1" s="1"/>
  <c r="F166" i="2"/>
  <c r="F166" i="1" s="1"/>
  <c r="F174" i="4"/>
  <c r="AF174" i="1" s="1"/>
  <c r="N170" i="4"/>
  <c r="AN170" i="1" s="1"/>
  <c r="D160" i="3"/>
  <c r="X160" i="1" s="1"/>
  <c r="L138" i="2"/>
  <c r="L138" i="1" s="1"/>
  <c r="G140" i="3"/>
  <c r="AA140" i="1" s="1"/>
  <c r="O138" i="2"/>
  <c r="O138" i="1" s="1"/>
  <c r="D138" i="3"/>
  <c r="X138" i="1" s="1"/>
  <c r="I138" i="4"/>
  <c r="AI138" i="1" s="1"/>
  <c r="J138" i="5"/>
  <c r="AV138" i="1" s="1"/>
  <c r="I138" i="6"/>
  <c r="BG138" i="1" s="1"/>
  <c r="W56" i="2"/>
  <c r="W56" i="1" s="1"/>
  <c r="U152" i="2"/>
  <c r="U152" i="1" s="1"/>
  <c r="U104" i="2"/>
  <c r="U104" i="1" s="1"/>
  <c r="U226" i="3"/>
  <c r="U230" i="6"/>
  <c r="U234" i="6"/>
  <c r="V236" i="3"/>
  <c r="U238" i="6"/>
  <c r="U242" i="6"/>
  <c r="Q244" i="2"/>
  <c r="Q244" i="1" s="1"/>
  <c r="I246" i="2"/>
  <c r="I246" i="1" s="1"/>
  <c r="Q248" i="2"/>
  <c r="Q248" i="1" s="1"/>
  <c r="W288" i="6"/>
  <c r="V294" i="3"/>
  <c r="R296" i="3"/>
  <c r="V298" i="3"/>
  <c r="V300" i="6"/>
  <c r="V302" i="3"/>
  <c r="R306" i="3"/>
  <c r="U82" i="2"/>
  <c r="U82" i="1" s="1"/>
  <c r="T200" i="6"/>
  <c r="V208" i="6"/>
  <c r="T210" i="3"/>
  <c r="V212" i="6"/>
  <c r="U214" i="3"/>
  <c r="V216" i="6"/>
  <c r="W222" i="6"/>
  <c r="W64" i="2"/>
  <c r="W64" i="1" s="1"/>
  <c r="U224" i="6"/>
  <c r="D182" i="6"/>
  <c r="BB182" i="1" s="1"/>
  <c r="I182" i="5"/>
  <c r="AU182" i="1" s="1"/>
  <c r="G182" i="5"/>
  <c r="AS182" i="1" s="1"/>
  <c r="F182" i="4"/>
  <c r="AF182" i="1" s="1"/>
  <c r="E182" i="3"/>
  <c r="Y182" i="1" s="1"/>
  <c r="E182" i="6"/>
  <c r="BC182" i="1" s="1"/>
  <c r="V182" i="2"/>
  <c r="V182" i="1" s="1"/>
  <c r="J182" i="5"/>
  <c r="AV182" i="1" s="1"/>
  <c r="W182" i="2"/>
  <c r="W182" i="1" s="1"/>
  <c r="H182" i="4"/>
  <c r="AH182" i="1" s="1"/>
  <c r="J182" i="2"/>
  <c r="J182" i="1" s="1"/>
  <c r="K182" i="2"/>
  <c r="K182" i="1" s="1"/>
  <c r="E182" i="5"/>
  <c r="AQ182" i="1" s="1"/>
  <c r="D182" i="4"/>
  <c r="AD182" i="1" s="1"/>
  <c r="L182" i="5"/>
  <c r="AX182" i="1" s="1"/>
  <c r="O182" i="4"/>
  <c r="AO182" i="1" s="1"/>
  <c r="J182" i="6"/>
  <c r="BH182" i="1" s="1"/>
  <c r="O182" i="5"/>
  <c r="BA182" i="1" s="1"/>
  <c r="D182" i="3"/>
  <c r="X182" i="1" s="1"/>
  <c r="O182" i="2"/>
  <c r="O182" i="1" s="1"/>
  <c r="Q182" i="2"/>
  <c r="Q182" i="1" s="1"/>
  <c r="M182" i="5"/>
  <c r="AY182" i="1" s="1"/>
  <c r="G182" i="6"/>
  <c r="BE182" i="1" s="1"/>
  <c r="K182" i="4"/>
  <c r="AK182" i="1" s="1"/>
  <c r="F182" i="3"/>
  <c r="Z182" i="1" s="1"/>
  <c r="F182" i="6"/>
  <c r="BD182" i="1" s="1"/>
  <c r="K182" i="5"/>
  <c r="AW182" i="1" s="1"/>
  <c r="I182" i="6"/>
  <c r="BG182" i="1" s="1"/>
  <c r="R182" i="2"/>
  <c r="R182" i="1" s="1"/>
  <c r="I182" i="4"/>
  <c r="AI182" i="1" s="1"/>
  <c r="S182" i="2"/>
  <c r="S182" i="1" s="1"/>
  <c r="H182" i="6"/>
  <c r="BF182" i="1" s="1"/>
  <c r="L182" i="4"/>
  <c r="AL182" i="1" s="1"/>
  <c r="D182" i="5"/>
  <c r="AP182" i="1" s="1"/>
  <c r="G182" i="4"/>
  <c r="AG182" i="1" s="1"/>
  <c r="J182" i="4"/>
  <c r="AJ182" i="1" s="1"/>
  <c r="I182" i="3"/>
  <c r="AC182" i="1" s="1"/>
  <c r="F182" i="2"/>
  <c r="F182" i="1" s="1"/>
  <c r="G182" i="2"/>
  <c r="G182" i="1" s="1"/>
  <c r="Q184" i="2"/>
  <c r="Q184" i="1" s="1"/>
  <c r="D184" i="6"/>
  <c r="BB184" i="1" s="1"/>
  <c r="K184" i="6"/>
  <c r="BI184" i="1" s="1"/>
  <c r="L184" i="5"/>
  <c r="AX184" i="1" s="1"/>
  <c r="F184" i="4"/>
  <c r="AF184" i="1" s="1"/>
  <c r="E184" i="3"/>
  <c r="Y184" i="1" s="1"/>
  <c r="J184" i="5"/>
  <c r="AV184" i="1" s="1"/>
  <c r="E184" i="4"/>
  <c r="AE184" i="1" s="1"/>
  <c r="S184" i="2"/>
  <c r="S184" i="1" s="1"/>
  <c r="E184" i="5"/>
  <c r="AQ184" i="1" s="1"/>
  <c r="H184" i="4"/>
  <c r="AH184" i="1" s="1"/>
  <c r="O184" i="4"/>
  <c r="AO184" i="1" s="1"/>
  <c r="E184" i="6"/>
  <c r="BC184" i="1" s="1"/>
  <c r="R184" i="2"/>
  <c r="R184" i="1" s="1"/>
  <c r="G184" i="2"/>
  <c r="G184" i="1" s="1"/>
  <c r="G184" i="3"/>
  <c r="AA184" i="1" s="1"/>
  <c r="G184" i="6"/>
  <c r="BE184" i="1" s="1"/>
  <c r="H184" i="5"/>
  <c r="AT184" i="1" s="1"/>
  <c r="O184" i="5"/>
  <c r="BA184" i="1" s="1"/>
  <c r="F184" i="2"/>
  <c r="F184" i="1" s="1"/>
  <c r="V184" i="2"/>
  <c r="V184" i="1" s="1"/>
  <c r="F184" i="5"/>
  <c r="AR184" i="1" s="1"/>
  <c r="W184" i="2"/>
  <c r="W184" i="1" s="1"/>
  <c r="M184" i="5"/>
  <c r="AY184" i="1" s="1"/>
  <c r="D184" i="5"/>
  <c r="AP184" i="1" s="1"/>
  <c r="G184" i="4"/>
  <c r="AG184" i="1" s="1"/>
  <c r="F184" i="3"/>
  <c r="Z184" i="1" s="1"/>
  <c r="K184" i="5"/>
  <c r="AW184" i="1" s="1"/>
  <c r="J184" i="4"/>
  <c r="AJ184" i="1" s="1"/>
  <c r="N184" i="5"/>
  <c r="AZ184" i="1" s="1"/>
  <c r="D184" i="3"/>
  <c r="X184" i="1" s="1"/>
  <c r="M184" i="2"/>
  <c r="M184" i="1" s="1"/>
  <c r="I184" i="2"/>
  <c r="I184" i="1" s="1"/>
  <c r="H184" i="6"/>
  <c r="BF184" i="1" s="1"/>
  <c r="I184" i="5"/>
  <c r="AU184" i="1" s="1"/>
  <c r="L184" i="4"/>
  <c r="AL184" i="1" s="1"/>
  <c r="F184" i="6"/>
  <c r="BD184" i="1" s="1"/>
  <c r="G184" i="5"/>
  <c r="AS184" i="1" s="1"/>
  <c r="I184" i="3"/>
  <c r="AC184" i="1" s="1"/>
  <c r="I184" i="6"/>
  <c r="BG184" i="1" s="1"/>
  <c r="N184" i="2"/>
  <c r="N184" i="1" s="1"/>
  <c r="O184" i="2"/>
  <c r="O184" i="1" s="1"/>
  <c r="D188" i="6"/>
  <c r="BB188" i="1" s="1"/>
  <c r="G188" i="6"/>
  <c r="BE188" i="1" s="1"/>
  <c r="L188" i="4"/>
  <c r="AL188" i="1" s="1"/>
  <c r="G188" i="4"/>
  <c r="AG188" i="1" s="1"/>
  <c r="F188" i="4"/>
  <c r="AF188" i="1" s="1"/>
  <c r="E188" i="3"/>
  <c r="Y188" i="1" s="1"/>
  <c r="J188" i="2"/>
  <c r="J188" i="1" s="1"/>
  <c r="M188" i="2"/>
  <c r="M188" i="1" s="1"/>
  <c r="F188" i="6"/>
  <c r="BD188" i="1" s="1"/>
  <c r="E188" i="6"/>
  <c r="BC188" i="1" s="1"/>
  <c r="I188" i="5"/>
  <c r="AU188" i="1" s="1"/>
  <c r="L188" i="5"/>
  <c r="AX188" i="1" s="1"/>
  <c r="N188" i="2"/>
  <c r="N188" i="1" s="1"/>
  <c r="O188" i="2"/>
  <c r="O188" i="1" s="1"/>
  <c r="Q188" i="2"/>
  <c r="Q188" i="1" s="1"/>
  <c r="I188" i="2"/>
  <c r="I188" i="1" s="1"/>
  <c r="H188" i="4"/>
  <c r="AH188" i="1" s="1"/>
  <c r="H188" i="5"/>
  <c r="AT188" i="1" s="1"/>
  <c r="O188" i="4"/>
  <c r="AO188" i="1" s="1"/>
  <c r="O188" i="5"/>
  <c r="BA188" i="1" s="1"/>
  <c r="M188" i="4"/>
  <c r="AM188" i="1" s="1"/>
  <c r="H188" i="6"/>
  <c r="BF188" i="1" s="1"/>
  <c r="D188" i="5"/>
  <c r="AP188" i="1" s="1"/>
  <c r="K188" i="4"/>
  <c r="AK188" i="1" s="1"/>
  <c r="K188" i="5"/>
  <c r="AW188" i="1" s="1"/>
  <c r="J188" i="4"/>
  <c r="AJ188" i="1" s="1"/>
  <c r="J188" i="5"/>
  <c r="AV188" i="1" s="1"/>
  <c r="F188" i="2"/>
  <c r="F188" i="1" s="1"/>
  <c r="E188" i="2"/>
  <c r="E188" i="1" s="1"/>
  <c r="G188" i="2"/>
  <c r="G188" i="1" s="1"/>
  <c r="W188" i="2"/>
  <c r="W188" i="1" s="1"/>
  <c r="K188" i="6"/>
  <c r="BI188" i="1" s="1"/>
  <c r="J188" i="6"/>
  <c r="BH188" i="1" s="1"/>
  <c r="I188" i="6"/>
  <c r="BG188" i="1" s="1"/>
  <c r="M188" i="5"/>
  <c r="AY188" i="1" s="1"/>
  <c r="F188" i="3"/>
  <c r="Z188" i="1" s="1"/>
  <c r="G188" i="5"/>
  <c r="AS188" i="1" s="1"/>
  <c r="I188" i="3"/>
  <c r="AC188" i="1" s="1"/>
  <c r="F188" i="5"/>
  <c r="AR188" i="1" s="1"/>
  <c r="V188" i="2"/>
  <c r="V188" i="1" s="1"/>
  <c r="K188" i="2"/>
  <c r="K188" i="1" s="1"/>
  <c r="G192" i="6"/>
  <c r="BE192" i="1" s="1"/>
  <c r="F192" i="6"/>
  <c r="BD192" i="1" s="1"/>
  <c r="E192" i="6"/>
  <c r="BC192" i="1" s="1"/>
  <c r="E192" i="5"/>
  <c r="AQ192" i="1" s="1"/>
  <c r="H192" i="4"/>
  <c r="AH192" i="1" s="1"/>
  <c r="H192" i="5"/>
  <c r="AT192" i="1" s="1"/>
  <c r="G192" i="4"/>
  <c r="AG192" i="1" s="1"/>
  <c r="F192" i="3"/>
  <c r="Z192" i="1" s="1"/>
  <c r="J192" i="4"/>
  <c r="AJ192" i="1" s="1"/>
  <c r="I192" i="3"/>
  <c r="AC192" i="1" s="1"/>
  <c r="N192" i="5"/>
  <c r="AZ192" i="1" s="1"/>
  <c r="F192" i="2"/>
  <c r="F192" i="1" s="1"/>
  <c r="H192" i="3"/>
  <c r="AB192" i="1" s="1"/>
  <c r="G192" i="2"/>
  <c r="G192" i="1" s="1"/>
  <c r="G192" i="3"/>
  <c r="AA192" i="1" s="1"/>
  <c r="D192" i="5"/>
  <c r="AP192" i="1" s="1"/>
  <c r="K192" i="5"/>
  <c r="AW192" i="1" s="1"/>
  <c r="F192" i="4"/>
  <c r="AF192" i="1" s="1"/>
  <c r="W192" i="2"/>
  <c r="W192" i="1" s="1"/>
  <c r="D192" i="4"/>
  <c r="AD192" i="1" s="1"/>
  <c r="V192" i="2"/>
  <c r="V192" i="1" s="1"/>
  <c r="G192" i="5"/>
  <c r="AS192" i="1" s="1"/>
  <c r="E192" i="3"/>
  <c r="Y192" i="1" s="1"/>
  <c r="J192" i="5"/>
  <c r="AV192" i="1" s="1"/>
  <c r="J192" i="2"/>
  <c r="J192" i="1" s="1"/>
  <c r="K192" i="2"/>
  <c r="K192" i="1" s="1"/>
  <c r="M192" i="2"/>
  <c r="M192" i="1" s="1"/>
  <c r="H192" i="6"/>
  <c r="BF192" i="1" s="1"/>
  <c r="K192" i="6"/>
  <c r="BI192" i="1" s="1"/>
  <c r="J192" i="6"/>
  <c r="BH192" i="1" s="1"/>
  <c r="I192" i="5"/>
  <c r="AU192" i="1" s="1"/>
  <c r="L192" i="4"/>
  <c r="AL192" i="1" s="1"/>
  <c r="L192" i="5"/>
  <c r="AX192" i="1" s="1"/>
  <c r="O192" i="4"/>
  <c r="AO192" i="1" s="1"/>
  <c r="F192" i="5"/>
  <c r="AR192" i="1" s="1"/>
  <c r="N192" i="2"/>
  <c r="N192" i="1" s="1"/>
  <c r="U192" i="2"/>
  <c r="U192" i="1" s="1"/>
  <c r="D192" i="6"/>
  <c r="BB192" i="1" s="1"/>
  <c r="I192" i="6"/>
  <c r="BG192" i="1" s="1"/>
  <c r="K192" i="4"/>
  <c r="AK192" i="1" s="1"/>
  <c r="O192" i="5"/>
  <c r="BA192" i="1" s="1"/>
  <c r="N192" i="4"/>
  <c r="AN192" i="1" s="1"/>
  <c r="R192" i="2"/>
  <c r="R192" i="1" s="1"/>
  <c r="I192" i="2"/>
  <c r="I192" i="1" s="1"/>
  <c r="S192" i="2"/>
  <c r="S192" i="1" s="1"/>
  <c r="G196" i="2"/>
  <c r="G196" i="1" s="1"/>
  <c r="H196" i="4"/>
  <c r="AH196" i="1" s="1"/>
  <c r="H196" i="5"/>
  <c r="AT196" i="1" s="1"/>
  <c r="O196" i="4"/>
  <c r="AO196" i="1" s="1"/>
  <c r="R196" i="2"/>
  <c r="R196" i="1" s="1"/>
  <c r="J196" i="4"/>
  <c r="AJ196" i="1" s="1"/>
  <c r="I196" i="3"/>
  <c r="AC196" i="1" s="1"/>
  <c r="N196" i="5"/>
  <c r="AZ196" i="1" s="1"/>
  <c r="S196" i="2"/>
  <c r="S196" i="1" s="1"/>
  <c r="L196" i="2"/>
  <c r="L196" i="1" s="1"/>
  <c r="E196" i="5"/>
  <c r="AQ196" i="1" s="1"/>
  <c r="D196" i="4"/>
  <c r="AD196" i="1" s="1"/>
  <c r="G196" i="3"/>
  <c r="AA196" i="1" s="1"/>
  <c r="G196" i="5"/>
  <c r="AS196" i="1" s="1"/>
  <c r="F196" i="4"/>
  <c r="AF196" i="1" s="1"/>
  <c r="W196" i="2"/>
  <c r="W196" i="1" s="1"/>
  <c r="D196" i="2"/>
  <c r="D196" i="1" s="1"/>
  <c r="Q196" i="2"/>
  <c r="Q196" i="1" s="1"/>
  <c r="H196" i="6"/>
  <c r="BF196" i="1" s="1"/>
  <c r="K196" i="6"/>
  <c r="BI196" i="1" s="1"/>
  <c r="J196" i="6"/>
  <c r="BH196" i="1" s="1"/>
  <c r="D196" i="5"/>
  <c r="AP196" i="1" s="1"/>
  <c r="K196" i="4"/>
  <c r="AK196" i="1" s="1"/>
  <c r="N196" i="2"/>
  <c r="N196" i="1" s="1"/>
  <c r="E196" i="3"/>
  <c r="Y196" i="1" s="1"/>
  <c r="J196" i="5"/>
  <c r="AV196" i="1" s="1"/>
  <c r="H196" i="3"/>
  <c r="AB196" i="1" s="1"/>
  <c r="I196" i="2"/>
  <c r="I196" i="1" s="1"/>
  <c r="D196" i="3"/>
  <c r="X196" i="1" s="1"/>
  <c r="F196" i="6"/>
  <c r="BD196" i="1" s="1"/>
  <c r="L196" i="4"/>
  <c r="AL196" i="1" s="1"/>
  <c r="G196" i="4"/>
  <c r="AG196" i="1" s="1"/>
  <c r="V196" i="2"/>
  <c r="V196" i="1" s="1"/>
  <c r="N196" i="4"/>
  <c r="AN196" i="1" s="1"/>
  <c r="F196" i="5"/>
  <c r="AR196" i="1" s="1"/>
  <c r="M196" i="2"/>
  <c r="M196" i="1" s="1"/>
  <c r="O196" i="2"/>
  <c r="O196" i="1" s="1"/>
  <c r="E196" i="4"/>
  <c r="AE196" i="1" s="1"/>
  <c r="E196" i="6"/>
  <c r="BC196" i="1" s="1"/>
  <c r="I196" i="5"/>
  <c r="AU196" i="1" s="1"/>
  <c r="L196" i="5"/>
  <c r="AX196" i="1" s="1"/>
  <c r="F196" i="2"/>
  <c r="F196" i="1" s="1"/>
  <c r="K196" i="5"/>
  <c r="AW196" i="1" s="1"/>
  <c r="I196" i="4"/>
  <c r="AI196" i="1" s="1"/>
  <c r="U72" i="2"/>
  <c r="U72" i="1" s="1"/>
  <c r="U74" i="2"/>
  <c r="U74" i="1" s="1"/>
  <c r="U78" i="2"/>
  <c r="U78" i="1" s="1"/>
  <c r="E184" i="2"/>
  <c r="E184" i="1" s="1"/>
  <c r="V220" i="6"/>
  <c r="J126" i="4"/>
  <c r="AJ126" i="1" s="1"/>
  <c r="W60" i="2"/>
  <c r="W60" i="1" s="1"/>
  <c r="H116" i="4"/>
  <c r="AH116" i="1" s="1"/>
  <c r="K2" i="6"/>
  <c r="BI2" i="1" s="1"/>
  <c r="U30" i="2"/>
  <c r="U30" i="1" s="1"/>
  <c r="U34" i="2"/>
  <c r="U34" i="1" s="1"/>
  <c r="U38" i="2"/>
  <c r="U38" i="1" s="1"/>
  <c r="U42" i="2"/>
  <c r="U42" i="1" s="1"/>
  <c r="U108" i="2"/>
  <c r="U108" i="1" s="1"/>
  <c r="G144" i="3"/>
  <c r="AA144" i="1" s="1"/>
  <c r="F20" i="6"/>
  <c r="BD20" i="1" s="1"/>
  <c r="U18" i="6"/>
  <c r="F8" i="6"/>
  <c r="BD8" i="1" s="1"/>
  <c r="K4" i="4"/>
  <c r="AK4" i="1" s="1"/>
  <c r="U86" i="2"/>
  <c r="U86" i="1" s="1"/>
  <c r="G92" i="6"/>
  <c r="BE92" i="1" s="1"/>
  <c r="U94" i="2"/>
  <c r="U94" i="1" s="1"/>
  <c r="U96" i="2"/>
  <c r="U96" i="1" s="1"/>
  <c r="A24" i="4"/>
  <c r="A24" i="2"/>
  <c r="A47" i="7"/>
  <c r="A46" i="2" s="1"/>
  <c r="A24" i="6"/>
  <c r="A24" i="3"/>
  <c r="J46" i="3"/>
  <c r="S46" i="5"/>
  <c r="T46" i="4"/>
  <c r="P46" i="5"/>
  <c r="M46" i="6"/>
  <c r="Q46" i="5"/>
  <c r="K46" i="3"/>
  <c r="N46" i="6"/>
  <c r="W46" i="4"/>
  <c r="V46" i="4"/>
  <c r="U46" i="4"/>
  <c r="P46" i="4"/>
  <c r="T50" i="6"/>
  <c r="S50" i="6"/>
  <c r="V50" i="5"/>
  <c r="M50" i="3"/>
  <c r="R50" i="6"/>
  <c r="U50" i="5"/>
  <c r="L50" i="3"/>
  <c r="U50" i="6"/>
  <c r="P50" i="6"/>
  <c r="W50" i="5"/>
  <c r="O50" i="6"/>
  <c r="R50" i="5"/>
  <c r="N50" i="6"/>
  <c r="Q50" i="5"/>
  <c r="K50" i="3"/>
  <c r="Q50" i="6"/>
  <c r="T50" i="5"/>
  <c r="L50" i="6"/>
  <c r="S50" i="5"/>
  <c r="W50" i="4"/>
  <c r="V50" i="4"/>
  <c r="S50" i="3"/>
  <c r="M50" i="6"/>
  <c r="P50" i="5"/>
  <c r="T50" i="4"/>
  <c r="S50" i="4"/>
  <c r="R50" i="4"/>
  <c r="N50" i="3"/>
  <c r="O50" i="3"/>
  <c r="J50" i="3"/>
  <c r="Q52" i="6"/>
  <c r="T52" i="5"/>
  <c r="O52" i="3"/>
  <c r="P52" i="4"/>
  <c r="S52" i="6"/>
  <c r="V52" i="5"/>
  <c r="M52" i="3"/>
  <c r="R52" i="6"/>
  <c r="U52" i="5"/>
  <c r="L52" i="3"/>
  <c r="M52" i="6"/>
  <c r="P52" i="5"/>
  <c r="K52" i="3"/>
  <c r="V52" i="3"/>
  <c r="O52" i="6"/>
  <c r="R52" i="5"/>
  <c r="N52" i="6"/>
  <c r="Q52" i="5"/>
  <c r="U52" i="4"/>
  <c r="T52" i="6"/>
  <c r="R52" i="3"/>
  <c r="W52" i="4"/>
  <c r="V52" i="4"/>
  <c r="Q52" i="4"/>
  <c r="P52" i="6"/>
  <c r="W52" i="5"/>
  <c r="N52" i="3"/>
  <c r="S52" i="4"/>
  <c r="R52" i="4"/>
  <c r="P56" i="6"/>
  <c r="W56" i="6"/>
  <c r="S56" i="3"/>
  <c r="R56" i="3"/>
  <c r="R56" i="5"/>
  <c r="V56" i="4"/>
  <c r="L56" i="6"/>
  <c r="S56" i="6"/>
  <c r="V56" i="6"/>
  <c r="T56" i="5"/>
  <c r="O56" i="3"/>
  <c r="W56" i="5"/>
  <c r="N56" i="3"/>
  <c r="W56" i="4"/>
  <c r="R56" i="4"/>
  <c r="O56" i="6"/>
  <c r="R56" i="6"/>
  <c r="U56" i="6"/>
  <c r="P56" i="5"/>
  <c r="K56" i="3"/>
  <c r="S56" i="5"/>
  <c r="J56" i="3"/>
  <c r="S56" i="4"/>
  <c r="T56" i="3"/>
  <c r="N56" i="6"/>
  <c r="Q56" i="6"/>
  <c r="U56" i="4"/>
  <c r="T56" i="4"/>
  <c r="U56" i="3"/>
  <c r="P56" i="3"/>
  <c r="S46" i="4"/>
  <c r="R46" i="4"/>
  <c r="Q46" i="4"/>
  <c r="V46" i="3"/>
  <c r="U46" i="3"/>
  <c r="T46" i="3"/>
  <c r="W46" i="3"/>
  <c r="T46" i="6"/>
  <c r="R46" i="3"/>
  <c r="W46" i="6"/>
  <c r="Q46" i="3"/>
  <c r="V46" i="6"/>
  <c r="P46" i="3"/>
  <c r="U46" i="6"/>
  <c r="S46" i="3"/>
  <c r="P46" i="6"/>
  <c r="V46" i="5"/>
  <c r="N46" i="3"/>
  <c r="S46" i="6"/>
  <c r="U46" i="5"/>
  <c r="M46" i="3"/>
  <c r="R46" i="6"/>
  <c r="T46" i="5"/>
  <c r="L46" i="3"/>
  <c r="Q46" i="6"/>
  <c r="W46" i="5"/>
  <c r="O46" i="3"/>
  <c r="L46" i="6"/>
  <c r="R46" i="5"/>
  <c r="A46" i="5"/>
  <c r="A46" i="6" l="1"/>
  <c r="A46" i="3"/>
  <c r="A46" i="4"/>
  <c r="A46" i="1"/>
  <c r="A69" i="7"/>
  <c r="A91" i="7" s="1"/>
  <c r="A68" i="2" l="1"/>
  <c r="A68" i="4"/>
  <c r="A68" i="3"/>
  <c r="A68" i="6"/>
  <c r="A68" i="1"/>
  <c r="A68" i="5"/>
  <c r="A90" i="2"/>
  <c r="A90" i="4"/>
  <c r="A90" i="3"/>
  <c r="A90" i="1"/>
  <c r="A90" i="5"/>
  <c r="A113" i="7"/>
  <c r="A90" i="6"/>
  <c r="A112" i="6" l="1"/>
  <c r="A112" i="1"/>
  <c r="A112" i="3"/>
  <c r="A112" i="5"/>
  <c r="A112" i="4"/>
  <c r="A112" i="2"/>
  <c r="A135" i="7"/>
  <c r="A134" i="1" l="1"/>
  <c r="A134" i="3"/>
  <c r="A134" i="6"/>
  <c r="A134" i="2"/>
  <c r="A134" i="5"/>
  <c r="A134" i="4"/>
  <c r="A157" i="7"/>
  <c r="A179" i="7" l="1"/>
  <c r="A156" i="1"/>
  <c r="A156" i="3"/>
  <c r="A156" i="6"/>
  <c r="A156" i="2"/>
  <c r="A156" i="5"/>
  <c r="A156" i="4"/>
  <c r="A178" i="2" l="1"/>
  <c r="A178" i="6"/>
  <c r="A178" i="5"/>
  <c r="A178" i="4"/>
  <c r="A178" i="1"/>
  <c r="A178" i="3"/>
  <c r="A200" i="3" l="1"/>
  <c r="A200" i="2"/>
  <c r="A200" i="6"/>
  <c r="A200" i="5"/>
  <c r="A200" i="4"/>
  <c r="A200" i="1"/>
  <c r="A222" i="6" l="1"/>
  <c r="A222" i="5"/>
  <c r="A222" i="4"/>
  <c r="A222" i="1"/>
  <c r="A222" i="3"/>
  <c r="A222" i="2"/>
</calcChain>
</file>

<file path=xl/sharedStrings.xml><?xml version="1.0" encoding="utf-8"?>
<sst xmlns="http://schemas.openxmlformats.org/spreadsheetml/2006/main" count="585" uniqueCount="181">
  <si>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</si>
  <si>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</si>
  <si>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</si>
  <si>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</si>
  <si>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</si>
  <si>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</si>
  <si>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</si>
  <si>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</si>
  <si>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</si>
  <si>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</si>
  <si>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</si>
  <si>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</si>
  <si>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</si>
  <si>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</si>
  <si>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</si>
  <si>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</si>
  <si>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</si>
  <si>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</si>
  <si>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</si>
  <si>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</si>
  <si>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</si>
  <si>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</si>
  <si>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</si>
  <si>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</si>
  <si>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</si>
  <si>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</si>
  <si>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</si>
  <si>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</si>
  <si>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</si>
  <si>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</si>
  <si>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</si>
  <si>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</si>
  <si>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</si>
  <si>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</si>
  <si>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</si>
  <si>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</si>
  <si>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</si>
  <si>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</si>
  <si>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</si>
  <si>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</si>
  <si>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</si>
  <si>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</si>
  <si>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</si>
  <si>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</si>
  <si>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</si>
  <si>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</si>
  <si>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</si>
  <si>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</si>
  <si>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</si>
  <si>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</si>
  <si>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</si>
  <si>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</si>
  <si>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</si>
  <si>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</si>
  <si>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</si>
  <si>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</si>
  <si>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</si>
  <si>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</si>
  <si>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</si>
  <si>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</si>
  <si>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</si>
  <si>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</si>
  <si>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</si>
  <si>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</si>
  <si>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</si>
  <si>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</si>
  <si>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</si>
  <si>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</si>
  <si>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</si>
  <si>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</si>
  <si>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</si>
  <si>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</si>
  <si>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</si>
  <si>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</si>
  <si>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</si>
  <si>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</si>
  <si>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</si>
  <si>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</si>
  <si>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</si>
  <si>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</si>
  <si>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</si>
  <si>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</si>
  <si>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</si>
  <si>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</si>
  <si>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</si>
  <si>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</si>
  <si>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</si>
  <si>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</si>
  <si>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</si>
  <si>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</si>
  <si>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</si>
  <si>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</si>
  <si>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</si>
  <si>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</si>
  <si>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</si>
  <si>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</si>
  <si>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</si>
  <si>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</si>
  <si>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</si>
  <si>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</si>
  <si>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</si>
  <si>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</si>
  <si>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</si>
  <si>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</si>
  <si>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</si>
  <si>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</si>
  <si>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</si>
  <si>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</si>
  <si>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</si>
  <si>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</si>
  <si>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</si>
  <si>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</si>
  <si>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</si>
  <si>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</si>
  <si>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</si>
  <si>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</si>
  <si>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</si>
  <si>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</si>
  <si>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</si>
  <si>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</si>
  <si>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</si>
  <si>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</si>
  <si>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</si>
  <si>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</si>
  <si>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</si>
  <si>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</si>
  <si>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</si>
  <si>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</si>
  <si>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</si>
  <si>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</si>
  <si>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</si>
  <si>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</si>
  <si>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</si>
  <si>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</si>
  <si>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1. Sınıflar (YDİ114)</t>
  </si>
  <si>
    <t>2. Sınıflar (YDİ214)</t>
  </si>
  <si>
    <t>Sosyal Seçmeli Dersler</t>
  </si>
  <si>
    <t>Üniversitemiz bünyesinde okutulmakta olan 5-ı Dersler' ini Yüz Yüze alan öğrenciler için
(Atatürk İlkeleri ve İnkılap Tarihi, Türk Dili, İngilizce (Sadece MYO' lar ve Devlet
Konservatuvarı) ve İş Sağlığı ve Güvenliği) 2024-2025 Eğitim Öğretim Yılı Bahar Dönemi Sınav
Takvimi aşağıdaki gibidir</t>
  </si>
  <si>
    <t>Bütünleme: 28 Haziran 2025 saat 15.00' te Tıp Fakültesi Dersliklerinde yapılacaktır.</t>
  </si>
  <si>
    <t>5-I Dersler' İ "Yüz Yüz</t>
  </si>
  <si>
    <t>Osmanlı Türkçesi II</t>
  </si>
  <si>
    <t>HK</t>
  </si>
  <si>
    <t>Osmanlı Türkçesi IV</t>
  </si>
  <si>
    <t>Harezm-Kıpçak Türkçesi</t>
  </si>
  <si>
    <t>Çağatay Türkçesi</t>
  </si>
  <si>
    <t>HAA</t>
  </si>
  <si>
    <t>SD</t>
  </si>
  <si>
    <t>Yeni Türk Hikaye ve Romanı</t>
  </si>
  <si>
    <t>BŞK</t>
  </si>
  <si>
    <t>Eski Türk Edebiyatı IV</t>
  </si>
  <si>
    <t>SY</t>
  </si>
  <si>
    <t>Cumhuriyet Dönemi Hikaye ve Romanı</t>
  </si>
  <si>
    <t>İTK</t>
  </si>
  <si>
    <t>Eski Türk Edebiyatı VIII</t>
  </si>
  <si>
    <t>Cönkler ve Mecmualar</t>
  </si>
  <si>
    <t>Halkbilimine Giriş II</t>
  </si>
  <si>
    <t>ÖS</t>
  </si>
  <si>
    <t>Alevi Bektaşi Edebiyatı</t>
  </si>
  <si>
    <t>Çağdaş Türk Hikaye ve Romanı</t>
  </si>
  <si>
    <t>SÇ</t>
  </si>
  <si>
    <t>Türk Dili Tarihi II</t>
  </si>
  <si>
    <t>Eski Uygurca</t>
  </si>
  <si>
    <t>SŞ</t>
  </si>
  <si>
    <t>Dilbilim II</t>
  </si>
  <si>
    <t>ND</t>
  </si>
  <si>
    <t>Kurgu Dışı Edebiyat</t>
  </si>
  <si>
    <t>Türk Dünyasının Sosyo Kültürel Yapısı</t>
  </si>
  <si>
    <t>Şekil Bilgisi</t>
  </si>
  <si>
    <t>Milli Edebiyat Dönemi Hikaye ve Romanı</t>
  </si>
  <si>
    <t>Postmodernist Edebi Yaklaşımlar</t>
  </si>
  <si>
    <t>Eski Türk Edebiyatı VI</t>
  </si>
  <si>
    <t>Aşık Edebiyatı II</t>
  </si>
  <si>
    <t>BŞ</t>
  </si>
  <si>
    <t>Okuma ve Yazma Eğitimi II</t>
  </si>
  <si>
    <t>Cümle Bilgisi</t>
  </si>
  <si>
    <t>Günümüz Halk Kültürü</t>
  </si>
  <si>
    <t>Tasavvufi Halk Edebiyatı II</t>
  </si>
  <si>
    <t>Eski Türk Edebiyatı II</t>
  </si>
  <si>
    <t>Anonim Halk Edebiyatı II</t>
  </si>
  <si>
    <t>Halk Hikayesi</t>
  </si>
  <si>
    <t>Bitirme Projesi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</si>
</sst>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b/>
      <sz val="8"/>
      <name val="Times New Roman"/>
      <family val="1"/>
      <charset val="162"/>
    </font>
    <font>
      <b/>
      <sz val="10"/>
      <name val="Arial"/>
      <family val="2"/>
      <charset val="162"/>
    </font>
    <font>
      <sz val="9"/>
      <color rgb="FF202124"/>
      <name val="Arial"/>
      <family val="2"/>
      <charset val="16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</fills>
  <borders count="1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/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dashed">
        <color rgb="FF000000"/>
      </bottom>
      <diagonal/>
    </border>
    <border>
      <left style="medium">
        <color rgb="FF000000"/>
      </left>
      <right/>
      <top style="thin">
        <color indexed="64"/>
      </top>
      <bottom style="dashed">
        <color rgb="FF000000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dashed">
        <color rgb="FF000000"/>
      </bottom>
      <diagonal/>
    </border>
  </borders>
  <cellStyleXfs count="1">
    <xf numFmtId="0" fontId="0" fillId="0" borderId="0"/>
  </cellStyleXfs>
  <cellXfs count="374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0" fillId="0" borderId="0" xfId="0"/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</xf>
    <xf numFmtId="0" fontId="7" fillId="14" borderId="11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center" vertical="center"/>
    </xf>
    <xf numFmtId="0" fontId="7" fillId="14" borderId="16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left"/>
    </xf>
    <xf numFmtId="0" fontId="7" fillId="15" borderId="16" xfId="0" applyFont="1" applyFill="1" applyBorder="1" applyAlignment="1" applyProtection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4" borderId="18" xfId="0" applyFont="1" applyFill="1" applyBorder="1" applyAlignment="1" applyProtection="1">
      <alignment horizontal="center"/>
    </xf>
    <xf numFmtId="0" fontId="7" fillId="14" borderId="7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4" borderId="24" xfId="0" applyFont="1" applyFill="1" applyBorder="1" applyAlignment="1" applyProtection="1">
      <alignment horizontal="center"/>
    </xf>
    <xf numFmtId="0" fontId="7" fillId="14" borderId="23" xfId="0" applyFont="1" applyFill="1" applyBorder="1" applyAlignment="1" applyProtection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4" borderId="43" xfId="0" applyFont="1" applyFill="1" applyBorder="1" applyAlignment="1" applyProtection="1">
      <alignment horizontal="center"/>
    </xf>
    <xf numFmtId="0" fontId="7" fillId="15" borderId="22" xfId="0" applyFont="1" applyFill="1" applyBorder="1" applyAlignment="1" applyProtection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</xf>
    <xf numFmtId="0" fontId="7" fillId="14" borderId="76" xfId="0" applyFont="1" applyFill="1" applyBorder="1" applyAlignment="1" applyProtection="1">
      <alignment horizontal="center"/>
    </xf>
    <xf numFmtId="0" fontId="7" fillId="14" borderId="77" xfId="0" applyFont="1" applyFill="1" applyBorder="1" applyAlignment="1" applyProtection="1">
      <alignment horizontal="center"/>
    </xf>
    <xf numFmtId="0" fontId="7" fillId="14" borderId="78" xfId="0" applyFont="1" applyFill="1" applyBorder="1" applyAlignment="1" applyProtection="1">
      <alignment horizontal="center"/>
    </xf>
    <xf numFmtId="0" fontId="7" fillId="14" borderId="74" xfId="0" applyFont="1" applyFill="1" applyBorder="1" applyAlignment="1" applyProtection="1">
      <alignment horizontal="center"/>
    </xf>
    <xf numFmtId="0" fontId="7" fillId="14" borderId="75" xfId="0" applyFont="1" applyFill="1" applyBorder="1" applyAlignment="1" applyProtection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 applyProtection="1">
      <alignment horizontal="center"/>
    </xf>
    <xf numFmtId="0" fontId="7" fillId="14" borderId="13" xfId="0" applyFont="1" applyFill="1" applyBorder="1" applyAlignment="1" applyProtection="1">
      <alignment horizontal="center"/>
    </xf>
    <xf numFmtId="0" fontId="7" fillId="14" borderId="1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10" fillId="15" borderId="9" xfId="0" applyFont="1" applyFill="1" applyBorder="1" applyAlignment="1" applyProtection="1">
      <alignment horizontal="center"/>
    </xf>
    <xf numFmtId="0" fontId="7" fillId="3" borderId="74" xfId="0" applyFont="1" applyFill="1" applyBorder="1" applyAlignment="1" applyProtection="1">
      <alignment horizontal="center"/>
      <protection locked="0"/>
    </xf>
    <xf numFmtId="0" fontId="9" fillId="3" borderId="78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7" fillId="3" borderId="81" xfId="0" applyFont="1" applyFill="1" applyBorder="1" applyAlignment="1" applyProtection="1">
      <alignment horizontal="center"/>
      <protection locked="0"/>
    </xf>
    <xf numFmtId="0" fontId="7" fillId="3" borderId="82" xfId="0" applyFont="1" applyFill="1" applyBorder="1" applyAlignment="1" applyProtection="1">
      <alignment horizontal="center"/>
      <protection locked="0"/>
    </xf>
    <xf numFmtId="0" fontId="7" fillId="3" borderId="83" xfId="0" applyFont="1" applyFill="1" applyBorder="1" applyAlignment="1" applyProtection="1">
      <alignment horizontal="center"/>
      <protection locked="0"/>
    </xf>
    <xf numFmtId="0" fontId="7" fillId="0" borderId="84" xfId="0" applyFont="1" applyFill="1" applyBorder="1" applyAlignment="1" applyProtection="1">
      <alignment horizontal="center"/>
      <protection locked="0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3" borderId="85" xfId="0" applyFont="1" applyFill="1" applyBorder="1" applyAlignment="1" applyProtection="1">
      <alignment horizontal="center"/>
      <protection locked="0"/>
    </xf>
    <xf numFmtId="0" fontId="11" fillId="0" borderId="25" xfId="0" applyFont="1" applyBorder="1"/>
    <xf numFmtId="0" fontId="7" fillId="3" borderId="48" xfId="0" applyFont="1" applyFill="1" applyBorder="1" applyAlignment="1" applyProtection="1">
      <alignment horizontal="center"/>
      <protection locked="0"/>
    </xf>
    <xf numFmtId="0" fontId="11" fillId="0" borderId="50" xfId="0" applyFont="1" applyBorder="1"/>
    <xf numFmtId="0" fontId="7" fillId="15" borderId="42" xfId="0" applyFont="1" applyFill="1" applyBorder="1" applyAlignment="1" applyProtection="1">
      <alignment horizontal="center"/>
    </xf>
    <xf numFmtId="0" fontId="7" fillId="3" borderId="98" xfId="0" applyFont="1" applyFill="1" applyBorder="1" applyAlignment="1" applyProtection="1">
      <alignment horizontal="center"/>
      <protection locked="0"/>
    </xf>
    <xf numFmtId="0" fontId="7" fillId="13" borderId="79" xfId="0" applyFont="1" applyFill="1" applyBorder="1" applyAlignment="1" applyProtection="1">
      <alignment horizontal="center"/>
      <protection locked="0"/>
    </xf>
    <xf numFmtId="0" fontId="7" fillId="3" borderId="99" xfId="0" applyFont="1" applyFill="1" applyBorder="1" applyAlignment="1" applyProtection="1">
      <alignment horizontal="center"/>
      <protection locked="0"/>
    </xf>
    <xf numFmtId="0" fontId="7" fillId="3" borderId="100" xfId="0" applyFont="1" applyFill="1" applyBorder="1" applyAlignment="1" applyProtection="1">
      <alignment horizontal="center"/>
      <protection locked="0"/>
    </xf>
    <xf numFmtId="0" fontId="7" fillId="3" borderId="101" xfId="0" applyFont="1" applyFill="1" applyBorder="1" applyAlignment="1" applyProtection="1">
      <alignment horizontal="center"/>
      <protection locked="0"/>
    </xf>
    <xf numFmtId="0" fontId="7" fillId="13" borderId="102" xfId="0" applyFont="1" applyFill="1" applyBorder="1" applyAlignment="1" applyProtection="1">
      <alignment horizontal="center"/>
      <protection locked="0"/>
    </xf>
    <xf numFmtId="0" fontId="7" fillId="3" borderId="103" xfId="0" applyFont="1" applyFill="1" applyBorder="1" applyAlignment="1" applyProtection="1">
      <alignment horizontal="center"/>
      <protection locked="0"/>
    </xf>
    <xf numFmtId="0" fontId="7" fillId="13" borderId="105" xfId="0" applyFont="1" applyFill="1" applyBorder="1" applyAlignment="1" applyProtection="1">
      <alignment horizontal="center"/>
      <protection locked="0"/>
    </xf>
    <xf numFmtId="0" fontId="7" fillId="3" borderId="104" xfId="0" applyFont="1" applyFill="1" applyBorder="1" applyAlignment="1" applyProtection="1">
      <alignment horizontal="center"/>
      <protection locked="0"/>
    </xf>
    <xf numFmtId="0" fontId="7" fillId="3" borderId="75" xfId="0" applyFont="1" applyFill="1" applyBorder="1" applyAlignment="1" applyProtection="1">
      <alignment horizontal="center"/>
      <protection locked="0"/>
    </xf>
    <xf numFmtId="0" fontId="7" fillId="3" borderId="106" xfId="0" applyFont="1" applyFill="1" applyBorder="1" applyAlignment="1" applyProtection="1">
      <alignment horizontal="center"/>
      <protection locked="0"/>
    </xf>
    <xf numFmtId="0" fontId="7" fillId="13" borderId="57" xfId="0" applyFont="1" applyFill="1" applyBorder="1"/>
    <xf numFmtId="20" fontId="8" fillId="0" borderId="4" xfId="0" applyNumberFormat="1" applyFont="1" applyBorder="1" applyAlignment="1">
      <alignment horizontal="center"/>
    </xf>
    <xf numFmtId="0" fontId="7" fillId="13" borderId="109" xfId="0" applyFont="1" applyFill="1" applyBorder="1"/>
    <xf numFmtId="0" fontId="7" fillId="13" borderId="102" xfId="0" applyFont="1" applyFill="1" applyBorder="1"/>
    <xf numFmtId="0" fontId="7" fillId="0" borderId="111" xfId="0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16" borderId="28" xfId="0" applyFont="1" applyFill="1" applyBorder="1" applyAlignment="1">
      <alignment horizontal="center"/>
    </xf>
    <xf numFmtId="20" fontId="8" fillId="16" borderId="29" xfId="0" applyNumberFormat="1" applyFont="1" applyFill="1" applyBorder="1" applyAlignment="1">
      <alignment horizontal="center"/>
    </xf>
    <xf numFmtId="0" fontId="7" fillId="17" borderId="6" xfId="0" applyFont="1" applyFill="1" applyBorder="1" applyAlignment="1" applyProtection="1">
      <alignment horizontal="center"/>
      <protection locked="0"/>
    </xf>
    <xf numFmtId="0" fontId="7" fillId="17" borderId="18" xfId="0" applyFont="1" applyFill="1" applyBorder="1" applyAlignment="1" applyProtection="1">
      <alignment horizontal="center"/>
      <protection locked="0"/>
    </xf>
    <xf numFmtId="0" fontId="7" fillId="17" borderId="7" xfId="0" applyFont="1" applyFill="1" applyBorder="1" applyAlignment="1" applyProtection="1">
      <alignment horizontal="center"/>
      <protection locked="0"/>
    </xf>
    <xf numFmtId="0" fontId="7" fillId="16" borderId="26" xfId="0" applyFont="1" applyFill="1" applyBorder="1" applyAlignment="1">
      <alignment horizontal="center"/>
    </xf>
    <xf numFmtId="20" fontId="8" fillId="16" borderId="15" xfId="0" applyNumberFormat="1" applyFont="1" applyFill="1" applyBorder="1" applyAlignment="1">
      <alignment horizontal="center"/>
    </xf>
    <xf numFmtId="0" fontId="7" fillId="16" borderId="110" xfId="0" applyFont="1" applyFill="1" applyBorder="1" applyAlignment="1">
      <alignment horizontal="center"/>
    </xf>
    <xf numFmtId="20" fontId="8" fillId="16" borderId="108" xfId="0" applyNumberFormat="1" applyFont="1" applyFill="1" applyBorder="1" applyAlignment="1">
      <alignment horizontal="center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103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20" fontId="8" fillId="16" borderId="89" xfId="0" applyNumberFormat="1" applyFont="1" applyFill="1" applyBorder="1" applyAlignment="1">
      <alignment horizontal="center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7" borderId="86" xfId="0" applyFont="1" applyFill="1" applyBorder="1" applyAlignment="1" applyProtection="1">
      <alignment horizontal="center"/>
      <protection locked="0"/>
    </xf>
    <xf numFmtId="0" fontId="7" fillId="17" borderId="10" xfId="0" applyFont="1" applyFill="1" applyBorder="1" applyAlignment="1" applyProtection="1">
      <alignment horizontal="center"/>
      <protection locked="0"/>
    </xf>
    <xf numFmtId="0" fontId="7" fillId="17" borderId="11" xfId="0" applyFont="1" applyFill="1" applyBorder="1" applyAlignment="1" applyProtection="1">
      <alignment horizontal="center"/>
      <protection locked="0"/>
    </xf>
    <xf numFmtId="20" fontId="8" fillId="16" borderId="8" xfId="0" applyNumberFormat="1" applyFont="1" applyFill="1" applyBorder="1" applyAlignment="1">
      <alignment horizontal="center"/>
    </xf>
    <xf numFmtId="0" fontId="7" fillId="17" borderId="9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</xf>
    <xf numFmtId="0" fontId="7" fillId="16" borderId="18" xfId="0" applyFont="1" applyFill="1" applyBorder="1" applyAlignment="1" applyProtection="1">
      <alignment horizontal="center"/>
    </xf>
    <xf numFmtId="0" fontId="7" fillId="16" borderId="7" xfId="0" applyFont="1" applyFill="1" applyBorder="1" applyAlignment="1" applyProtection="1">
      <alignment horizontal="center"/>
    </xf>
    <xf numFmtId="0" fontId="7" fillId="17" borderId="10" xfId="0" applyFont="1" applyFill="1" applyBorder="1" applyAlignment="1" applyProtection="1">
      <alignment horizontal="center"/>
    </xf>
    <xf numFmtId="0" fontId="7" fillId="17" borderId="11" xfId="0" applyFont="1" applyFill="1" applyBorder="1" applyAlignment="1" applyProtection="1">
      <alignment horizontal="center"/>
    </xf>
    <xf numFmtId="0" fontId="7" fillId="18" borderId="26" xfId="0" applyFont="1" applyFill="1" applyBorder="1" applyAlignment="1">
      <alignment horizontal="center"/>
    </xf>
    <xf numFmtId="20" fontId="8" fillId="18" borderId="8" xfId="0" applyNumberFormat="1" applyFont="1" applyFill="1" applyBorder="1" applyAlignment="1">
      <alignment horizontal="center"/>
    </xf>
    <xf numFmtId="0" fontId="7" fillId="19" borderId="9" xfId="0" applyFont="1" applyFill="1" applyBorder="1" applyAlignment="1" applyProtection="1">
      <alignment horizontal="center"/>
      <protection locked="0"/>
    </xf>
    <xf numFmtId="0" fontId="7" fillId="19" borderId="10" xfId="0" applyFont="1" applyFill="1" applyBorder="1" applyAlignment="1" applyProtection="1">
      <alignment horizontal="center"/>
      <protection locked="0"/>
    </xf>
    <xf numFmtId="0" fontId="7" fillId="19" borderId="11" xfId="0" applyFont="1" applyFill="1" applyBorder="1" applyAlignment="1" applyProtection="1">
      <alignment horizontal="center"/>
      <protection locked="0"/>
    </xf>
    <xf numFmtId="20" fontId="8" fillId="18" borderId="89" xfId="0" applyNumberFormat="1" applyFont="1" applyFill="1" applyBorder="1" applyAlignment="1">
      <alignment horizontal="center"/>
    </xf>
    <xf numFmtId="0" fontId="7" fillId="18" borderId="9" xfId="0" applyFont="1" applyFill="1" applyBorder="1" applyAlignment="1" applyProtection="1">
      <alignment horizontal="center"/>
      <protection locked="0"/>
    </xf>
    <xf numFmtId="0" fontId="7" fillId="19" borderId="87" xfId="0" applyFont="1" applyFill="1" applyBorder="1" applyAlignment="1" applyProtection="1">
      <alignment horizontal="center"/>
      <protection locked="0"/>
    </xf>
    <xf numFmtId="0" fontId="7" fillId="19" borderId="21" xfId="0" applyFont="1" applyFill="1" applyBorder="1" applyAlignment="1" applyProtection="1">
      <alignment horizontal="center"/>
      <protection locked="0"/>
    </xf>
    <xf numFmtId="0" fontId="7" fillId="18" borderId="40" xfId="0" applyFont="1" applyFill="1" applyBorder="1" applyAlignment="1">
      <alignment horizontal="center"/>
    </xf>
    <xf numFmtId="20" fontId="8" fillId="18" borderId="108" xfId="0" applyNumberFormat="1" applyFont="1" applyFill="1" applyBorder="1" applyAlignment="1">
      <alignment horizontal="center"/>
    </xf>
    <xf numFmtId="0" fontId="7" fillId="18" borderId="104" xfId="0" applyFont="1" applyFill="1" applyBorder="1" applyAlignment="1" applyProtection="1">
      <alignment horizontal="center"/>
      <protection locked="0"/>
    </xf>
    <xf numFmtId="0" fontId="7" fillId="19" borderId="103" xfId="0" applyFont="1" applyFill="1" applyBorder="1" applyAlignment="1" applyProtection="1">
      <alignment horizontal="center"/>
      <protection locked="0"/>
    </xf>
    <xf numFmtId="0" fontId="7" fillId="19" borderId="43" xfId="0" applyFont="1" applyFill="1" applyBorder="1" applyAlignment="1" applyProtection="1">
      <alignment horizontal="center"/>
      <protection locked="0"/>
    </xf>
    <xf numFmtId="0" fontId="7" fillId="19" borderId="44" xfId="0" applyFont="1" applyFill="1" applyBorder="1" applyAlignment="1" applyProtection="1">
      <alignment horizontal="center"/>
      <protection locked="0"/>
    </xf>
    <xf numFmtId="20" fontId="8" fillId="18" borderId="41" xfId="0" applyNumberFormat="1" applyFont="1" applyFill="1" applyBorder="1" applyAlignment="1">
      <alignment horizontal="center"/>
    </xf>
    <xf numFmtId="0" fontId="7" fillId="19" borderId="42" xfId="0" applyFont="1" applyFill="1" applyBorder="1" applyAlignment="1" applyProtection="1">
      <alignment horizontal="center"/>
      <protection locked="0"/>
    </xf>
    <xf numFmtId="0" fontId="7" fillId="18" borderId="9" xfId="0" applyFont="1" applyFill="1" applyBorder="1" applyAlignment="1" applyProtection="1">
      <alignment horizontal="center"/>
    </xf>
    <xf numFmtId="0" fontId="7" fillId="18" borderId="10" xfId="0" applyFont="1" applyFill="1" applyBorder="1" applyAlignment="1" applyProtection="1">
      <alignment horizontal="center"/>
    </xf>
    <xf numFmtId="0" fontId="7" fillId="18" borderId="11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center" vertical="center"/>
      <protection locked="0"/>
    </xf>
    <xf numFmtId="0" fontId="7" fillId="21" borderId="26" xfId="0" applyFont="1" applyFill="1" applyBorder="1" applyAlignment="1">
      <alignment horizontal="center"/>
    </xf>
    <xf numFmtId="20" fontId="8" fillId="21" borderId="8" xfId="0" applyNumberFormat="1" applyFont="1" applyFill="1" applyBorder="1" applyAlignment="1">
      <alignment horizontal="center"/>
    </xf>
    <xf numFmtId="0" fontId="7" fillId="20" borderId="9" xfId="0" applyFont="1" applyFill="1" applyBorder="1" applyAlignment="1" applyProtection="1">
      <alignment horizontal="center"/>
      <protection locked="0"/>
    </xf>
    <xf numFmtId="0" fontId="7" fillId="20" borderId="10" xfId="0" applyFont="1" applyFill="1" applyBorder="1" applyAlignment="1" applyProtection="1">
      <alignment horizontal="center"/>
      <protection locked="0"/>
    </xf>
    <xf numFmtId="0" fontId="7" fillId="20" borderId="11" xfId="0" applyFont="1" applyFill="1" applyBorder="1" applyAlignment="1" applyProtection="1">
      <alignment horizontal="center"/>
      <protection locked="0"/>
    </xf>
    <xf numFmtId="0" fontId="7" fillId="21" borderId="9" xfId="0" applyFont="1" applyFill="1" applyBorder="1" applyAlignment="1" applyProtection="1">
      <alignment horizontal="center"/>
      <protection locked="0"/>
    </xf>
    <xf numFmtId="0" fontId="7" fillId="21" borderId="10" xfId="0" applyFont="1" applyFill="1" applyBorder="1" applyAlignment="1" applyProtection="1">
      <alignment horizontal="center"/>
      <protection locked="0"/>
    </xf>
    <xf numFmtId="0" fontId="7" fillId="21" borderId="11" xfId="0" applyFont="1" applyFill="1" applyBorder="1" applyAlignment="1" applyProtection="1">
      <alignment horizontal="center"/>
      <protection locked="0"/>
    </xf>
    <xf numFmtId="20" fontId="8" fillId="21" borderId="15" xfId="0" applyNumberFormat="1" applyFont="1" applyFill="1" applyBorder="1" applyAlignment="1">
      <alignment horizontal="center"/>
    </xf>
    <xf numFmtId="0" fontId="7" fillId="20" borderId="88" xfId="0" applyFont="1" applyFill="1" applyBorder="1" applyAlignment="1" applyProtection="1">
      <alignment horizontal="center"/>
      <protection locked="0"/>
    </xf>
    <xf numFmtId="0" fontId="7" fillId="20" borderId="9" xfId="0" applyFont="1" applyFill="1" applyBorder="1" applyAlignment="1" applyProtection="1">
      <alignment horizontal="center" vertical="center"/>
      <protection locked="0"/>
    </xf>
    <xf numFmtId="0" fontId="7" fillId="20" borderId="21" xfId="0" applyFont="1" applyFill="1" applyBorder="1" applyAlignment="1" applyProtection="1">
      <alignment horizontal="center"/>
      <protection locked="0"/>
    </xf>
    <xf numFmtId="0" fontId="7" fillId="21" borderId="9" xfId="0" applyFont="1" applyFill="1" applyBorder="1" applyAlignment="1" applyProtection="1">
      <alignment horizontal="center"/>
    </xf>
    <xf numFmtId="0" fontId="7" fillId="21" borderId="10" xfId="0" applyFont="1" applyFill="1" applyBorder="1" applyAlignment="1" applyProtection="1">
      <alignment horizontal="center"/>
    </xf>
    <xf numFmtId="0" fontId="7" fillId="21" borderId="11" xfId="0" applyFont="1" applyFill="1" applyBorder="1" applyAlignment="1" applyProtection="1">
      <alignment horizontal="center"/>
    </xf>
    <xf numFmtId="0" fontId="7" fillId="20" borderId="10" xfId="0" applyFont="1" applyFill="1" applyBorder="1" applyAlignment="1" applyProtection="1">
      <alignment horizontal="center"/>
    </xf>
    <xf numFmtId="0" fontId="7" fillId="20" borderId="11" xfId="0" applyFont="1" applyFill="1" applyBorder="1" applyAlignment="1" applyProtection="1">
      <alignment horizontal="center"/>
    </xf>
    <xf numFmtId="0" fontId="7" fillId="22" borderId="26" xfId="0" applyFont="1" applyFill="1" applyBorder="1" applyAlignment="1">
      <alignment horizontal="center"/>
    </xf>
    <xf numFmtId="20" fontId="8" fillId="22" borderId="15" xfId="0" applyNumberFormat="1" applyFont="1" applyFill="1" applyBorder="1" applyAlignment="1">
      <alignment horizontal="center"/>
    </xf>
    <xf numFmtId="0" fontId="7" fillId="22" borderId="9" xfId="0" applyFont="1" applyFill="1" applyBorder="1" applyAlignment="1" applyProtection="1">
      <alignment horizontal="center" vertical="center"/>
    </xf>
    <xf numFmtId="0" fontId="7" fillId="22" borderId="21" xfId="0" applyFont="1" applyFill="1" applyBorder="1" applyAlignment="1" applyProtection="1">
      <alignment horizontal="center"/>
    </xf>
    <xf numFmtId="0" fontId="7" fillId="23" borderId="10" xfId="0" applyFont="1" applyFill="1" applyBorder="1" applyAlignment="1" applyProtection="1">
      <alignment horizontal="center"/>
    </xf>
    <xf numFmtId="0" fontId="7" fillId="22" borderId="11" xfId="0" applyFont="1" applyFill="1" applyBorder="1" applyAlignment="1" applyProtection="1">
      <alignment horizontal="center"/>
    </xf>
    <xf numFmtId="20" fontId="8" fillId="22" borderId="8" xfId="0" applyNumberFormat="1" applyFont="1" applyFill="1" applyBorder="1" applyAlignment="1">
      <alignment horizontal="center"/>
    </xf>
    <xf numFmtId="0" fontId="7" fillId="22" borderId="9" xfId="0" applyFont="1" applyFill="1" applyBorder="1" applyAlignment="1" applyProtection="1">
      <alignment horizontal="center"/>
      <protection locked="0"/>
    </xf>
    <xf numFmtId="0" fontId="7" fillId="22" borderId="10" xfId="0" applyFont="1" applyFill="1" applyBorder="1" applyAlignment="1" applyProtection="1">
      <alignment horizontal="center"/>
      <protection locked="0"/>
    </xf>
    <xf numFmtId="0" fontId="7" fillId="22" borderId="11" xfId="0" applyFont="1" applyFill="1" applyBorder="1" applyAlignment="1" applyProtection="1">
      <alignment horizontal="center"/>
      <protection locked="0"/>
    </xf>
    <xf numFmtId="0" fontId="7" fillId="22" borderId="9" xfId="0" applyFont="1" applyFill="1" applyBorder="1" applyAlignment="1" applyProtection="1">
      <alignment horizontal="center" vertical="center"/>
      <protection locked="0"/>
    </xf>
    <xf numFmtId="20" fontId="8" fillId="22" borderId="89" xfId="0" applyNumberFormat="1" applyFont="1" applyFill="1" applyBorder="1" applyAlignment="1">
      <alignment horizontal="center"/>
    </xf>
    <xf numFmtId="0" fontId="7" fillId="23" borderId="82" xfId="0" applyFont="1" applyFill="1" applyBorder="1" applyAlignment="1" applyProtection="1">
      <alignment horizontal="center"/>
      <protection locked="0"/>
    </xf>
    <xf numFmtId="0" fontId="7" fillId="23" borderId="10" xfId="0" applyFont="1" applyFill="1" applyBorder="1" applyAlignment="1" applyProtection="1">
      <alignment horizontal="center"/>
      <protection locked="0"/>
    </xf>
    <xf numFmtId="0" fontId="7" fillId="23" borderId="11" xfId="0" applyFont="1" applyFill="1" applyBorder="1" applyAlignment="1" applyProtection="1">
      <alignment horizontal="center"/>
      <protection locked="0"/>
    </xf>
    <xf numFmtId="0" fontId="7" fillId="23" borderId="9" xfId="0" applyFont="1" applyFill="1" applyBorder="1" applyAlignment="1" applyProtection="1">
      <alignment horizontal="center" vertical="center"/>
      <protection locked="0"/>
    </xf>
    <xf numFmtId="0" fontId="7" fillId="22" borderId="9" xfId="0" applyFont="1" applyFill="1" applyBorder="1" applyAlignment="1" applyProtection="1">
      <alignment horizontal="center"/>
    </xf>
    <xf numFmtId="0" fontId="7" fillId="23" borderId="11" xfId="0" applyFont="1" applyFill="1" applyBorder="1" applyAlignment="1" applyProtection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96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107" xfId="0" applyNumberFormat="1" applyFont="1" applyBorder="1" applyAlignment="1">
      <alignment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12" fillId="0" borderId="25" xfId="0" applyFont="1" applyBorder="1" applyAlignment="1">
      <alignment horizontal="center" vertical="center" wrapText="1"/>
    </xf>
    <xf numFmtId="164" fontId="7" fillId="15" borderId="92" xfId="0" applyNumberFormat="1" applyFont="1" applyFill="1" applyBorder="1" applyAlignment="1">
      <alignment horizontal="center" vertical="center" wrapText="1"/>
    </xf>
    <xf numFmtId="164" fontId="7" fillId="15" borderId="92" xfId="0" applyNumberFormat="1" applyFont="1" applyFill="1" applyBorder="1" applyAlignment="1">
      <alignment wrapText="1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7" fillId="18" borderId="10" xfId="0" applyFont="1" applyFill="1" applyBorder="1" applyAlignment="1" applyProtection="1">
      <alignment horizontal="center"/>
      <protection locked="0"/>
    </xf>
    <xf numFmtId="0" fontId="7" fillId="18" borderId="11" xfId="0" applyFont="1" applyFill="1" applyBorder="1" applyAlignment="1" applyProtection="1">
      <alignment horizontal="center"/>
      <protection locked="0"/>
    </xf>
    <xf numFmtId="0" fontId="7" fillId="22" borderId="21" xfId="0" applyFont="1" applyFill="1" applyBorder="1" applyAlignment="1" applyProtection="1">
      <alignment horizontal="center"/>
      <protection locked="0"/>
    </xf>
    <xf numFmtId="0" fontId="7" fillId="17" borderId="21" xfId="0" applyFont="1" applyFill="1" applyBorder="1" applyAlignment="1" applyProtection="1">
      <alignment horizontal="center"/>
    </xf>
    <xf numFmtId="0" fontId="7" fillId="15" borderId="113" xfId="0" applyFont="1" applyFill="1" applyBorder="1" applyAlignment="1">
      <alignment horizontal="center"/>
    </xf>
    <xf numFmtId="20" fontId="8" fillId="15" borderId="112" xfId="0" applyNumberFormat="1" applyFont="1" applyFill="1" applyBorder="1" applyAlignment="1">
      <alignment horizontal="center"/>
    </xf>
    <xf numFmtId="0" fontId="7" fillId="15" borderId="6" xfId="0" applyFont="1" applyFill="1" applyBorder="1" applyAlignment="1" applyProtection="1">
      <alignment horizontal="center"/>
      <protection locked="0"/>
    </xf>
    <xf numFmtId="0" fontId="7" fillId="15" borderId="18" xfId="0" applyFont="1" applyFill="1" applyBorder="1" applyAlignment="1" applyProtection="1">
      <alignment horizontal="center"/>
      <protection locked="0"/>
    </xf>
    <xf numFmtId="0" fontId="7" fillId="15" borderId="7" xfId="0" applyFont="1" applyFill="1" applyBorder="1" applyAlignment="1" applyProtection="1">
      <alignment horizontal="center"/>
      <protection locked="0"/>
    </xf>
    <xf numFmtId="20" fontId="8" fillId="15" borderId="29" xfId="0" applyNumberFormat="1" applyFont="1" applyFill="1" applyBorder="1" applyAlignment="1">
      <alignment horizontal="center"/>
    </xf>
    <xf numFmtId="0" fontId="7" fillId="14" borderId="6" xfId="0" applyFont="1" applyFill="1" applyBorder="1" applyAlignment="1" applyProtection="1">
      <alignment horizontal="center"/>
      <protection locked="0"/>
    </xf>
    <xf numFmtId="0" fontId="7" fillId="14" borderId="18" xfId="0" applyFont="1" applyFill="1" applyBorder="1" applyAlignment="1" applyProtection="1">
      <alignment horizontal="center"/>
      <protection locked="0"/>
    </xf>
    <xf numFmtId="0" fontId="7" fillId="14" borderId="7" xfId="0" applyFont="1" applyFill="1" applyBorder="1" applyAlignment="1" applyProtection="1">
      <alignment horizontal="center"/>
      <protection locked="0"/>
    </xf>
    <xf numFmtId="20" fontId="8" fillId="18" borderId="15" xfId="0" applyNumberFormat="1" applyFont="1" applyFill="1" applyBorder="1" applyAlignment="1">
      <alignment horizontal="center"/>
    </xf>
    <xf numFmtId="0" fontId="7" fillId="19" borderId="10" xfId="0" applyFont="1" applyFill="1" applyBorder="1" applyAlignment="1" applyProtection="1">
      <alignment horizontal="center"/>
    </xf>
    <xf numFmtId="0" fontId="7" fillId="19" borderId="11" xfId="0" applyFont="1" applyFill="1" applyBorder="1" applyAlignment="1" applyProtection="1">
      <alignment horizontal="center"/>
    </xf>
    <xf numFmtId="0" fontId="13" fillId="18" borderId="0" xfId="0" applyFont="1" applyFill="1" applyAlignment="1">
      <alignment horizontal="center"/>
    </xf>
    <xf numFmtId="0" fontId="7" fillId="22" borderId="90" xfId="0" applyFont="1" applyFill="1" applyBorder="1" applyAlignment="1">
      <alignment horizontal="center"/>
    </xf>
    <xf numFmtId="0" fontId="7" fillId="21" borderId="80" xfId="0" applyFont="1" applyFill="1" applyBorder="1" applyAlignment="1">
      <alignment horizontal="center"/>
    </xf>
    <xf numFmtId="20" fontId="8" fillId="21" borderId="56" xfId="0" applyNumberFormat="1" applyFont="1" applyFill="1" applyBorder="1" applyAlignment="1">
      <alignment horizontal="center"/>
    </xf>
    <xf numFmtId="0" fontId="7" fillId="21" borderId="91" xfId="0" applyFont="1" applyFill="1" applyBorder="1" applyAlignment="1">
      <alignment horizontal="center"/>
    </xf>
    <xf numFmtId="0" fontId="7" fillId="20" borderId="18" xfId="0" applyFont="1" applyFill="1" applyBorder="1" applyAlignment="1" applyProtection="1">
      <alignment horizontal="center"/>
    </xf>
    <xf numFmtId="0" fontId="7" fillId="20" borderId="7" xfId="0" applyFont="1" applyFill="1" applyBorder="1" applyAlignment="1" applyProtection="1">
      <alignment horizontal="center"/>
    </xf>
    <xf numFmtId="0" fontId="7" fillId="15" borderId="93" xfId="0" applyFont="1" applyFill="1" applyBorder="1" applyAlignment="1">
      <alignment horizontal="center"/>
    </xf>
    <xf numFmtId="20" fontId="8" fillId="15" borderId="94" xfId="0" applyNumberFormat="1" applyFont="1" applyFill="1" applyBorder="1" applyAlignment="1">
      <alignment horizontal="center"/>
    </xf>
    <xf numFmtId="0" fontId="7" fillId="15" borderId="95" xfId="0" applyFont="1" applyFill="1" applyBorder="1" applyAlignment="1">
      <alignment horizontal="center"/>
    </xf>
    <xf numFmtId="0" fontId="7" fillId="14" borderId="97" xfId="0" applyFont="1" applyFill="1" applyBorder="1" applyAlignment="1" applyProtection="1">
      <alignment horizontal="center"/>
      <protection locked="0"/>
    </xf>
    <xf numFmtId="0" fontId="7" fillId="14" borderId="98" xfId="0" applyFont="1" applyFill="1" applyBorder="1" applyAlignment="1" applyProtection="1">
      <alignment horizontal="center"/>
      <protection locked="0"/>
    </xf>
    <xf numFmtId="0" fontId="7" fillId="14" borderId="2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3203125" defaultRowHeight="15" customHeight="1" x14ac:dyDescent="0.25"/>
  <cols>
    <col min="1" max="1" width="27.44140625" style="34" bestFit="1" customWidth="1"/>
    <col min="2" max="3" width="17.33203125" style="34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  <col min="59" max="59" width="17.33203125" style="32"/>
    <col min="60" max="60" width="17.33203125" style="85"/>
    <col min="61" max="63" width="17.33203125" style="32"/>
  </cols>
  <sheetData>
    <row r="1" spans="1:63" s="32" customFormat="1" ht="15" customHeight="1" thickBot="1" x14ac:dyDescent="0.3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25">
      <c r="A2" s="299">
        <f>Ders_Programı!A3</f>
        <v>45836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25">
      <c r="A3" s="300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25">
      <c r="A4" s="300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25">
      <c r="A5" s="300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25">
      <c r="A6" s="300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 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25">
      <c r="A7" s="300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25">
      <c r="A8" s="300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 xml:space="preserve">  </v>
      </c>
      <c r="AE8" s="74" t="str">
        <f>IF(ISERROR(B_2KAT!E8),IF(ERROR.TYPE(B_2KAT!E8)=7,"  ","  "),B_2KAT!E8)</f>
        <v xml:space="preserve">  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 xml:space="preserve">  </v>
      </c>
      <c r="AN8" s="74" t="str">
        <f>IF(ISERROR(B_2KAT!N8),IF(ERROR.TYPE(B_2KAT!N8)=7,"  ","  "),B_2KAT!N8)</f>
        <v xml:space="preserve">  </v>
      </c>
      <c r="AO8" s="74" t="str">
        <f>IF(ISERROR(B_2KAT!O8),IF(ERROR.TYPE(B_2KAT!O8)=7,"  ","  "),B_2KAT!O8)</f>
        <v xml:space="preserve">  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 xml:space="preserve">  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25">
      <c r="A9" s="300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25">
      <c r="A10" s="300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25">
      <c r="A11" s="300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25">
      <c r="A12" s="300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 xml:space="preserve">  </v>
      </c>
      <c r="AE12" s="74" t="str">
        <f>IF(ISERROR(B_2KAT!E12),IF(ERROR.TYPE(B_2KAT!E12)=7,"  ","  "),B_2KAT!E12)</f>
        <v xml:space="preserve">  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 xml:space="preserve">  </v>
      </c>
      <c r="AN12" s="74" t="str">
        <f>IF(ISERROR(B_2KAT!N12),IF(ERROR.TYPE(B_2KAT!N12)=7,"  ","  "),B_2KAT!N12)</f>
        <v xml:space="preserve">  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 xml:space="preserve">  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25">
      <c r="A13" s="300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25">
      <c r="A14" s="300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25">
      <c r="A15" s="300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25">
      <c r="A16" s="300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 xml:space="preserve">  </v>
      </c>
      <c r="AE16" s="74" t="str">
        <f>IF(ISERROR(B_2KAT!E16),IF(ERROR.TYPE(B_2KAT!E16)=7,"  ","  "),B_2KAT!E16)</f>
        <v xml:space="preserve">  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 xml:space="preserve">  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 xml:space="preserve">  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25">
      <c r="A17" s="300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25">
      <c r="A18" s="300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25">
      <c r="A19" s="300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25">
      <c r="A20" s="300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25">
      <c r="A21" s="300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3">
      <c r="A22" s="301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3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25">
      <c r="A24" s="299">
        <f>Ders_Programı!A25</f>
        <v>45837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 xml:space="preserve">  </v>
      </c>
      <c r="AE24" s="71" t="str">
        <f>IF(ISERROR(B_2KAT!E24),IF(ERROR.TYPE(B_2KAT!E24)=7,"  ","  "),B_2KAT!E24)</f>
        <v xml:space="preserve">  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 xml:space="preserve">  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25">
      <c r="A25" s="300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25">
      <c r="A26" s="300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25">
      <c r="A27" s="300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25">
      <c r="A28" s="300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  </v>
      </c>
      <c r="AN28" s="74" t="str">
        <f>IF(ISERROR(B_2KAT!N28),IF(ERROR.TYPE(B_2KAT!N28)=7,"  ","  "),B_2KAT!N28)</f>
        <v xml:space="preserve"> 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25">
      <c r="A29" s="300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25">
      <c r="A30" s="300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 xml:space="preserve">  </v>
      </c>
      <c r="AE30" s="74" t="str">
        <f>IF(ISERROR(B_2KAT!E30),IF(ERROR.TYPE(B_2KAT!E30)=7,"  ","  "),B_2KAT!E30)</f>
        <v xml:space="preserve">  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  </v>
      </c>
      <c r="AN30" s="74" t="str">
        <f>IF(ISERROR(B_2KAT!N30),IF(ERROR.TYPE(B_2KAT!N30)=7,"  ","  "),B_2KAT!N30)</f>
        <v xml:space="preserve"> 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 xml:space="preserve">  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25">
      <c r="A31" s="300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25">
      <c r="A32" s="300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25">
      <c r="A33" s="300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25">
      <c r="A34" s="300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 xml:space="preserve">  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  </v>
      </c>
      <c r="AN34" s="74" t="str">
        <f>IF(ISERROR(B_2KAT!N34),IF(ERROR.TYPE(B_2KAT!N34)=7,"  ","  "),B_2KAT!N34)</f>
        <v xml:space="preserve"> 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25">
      <c r="A35" s="300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25">
      <c r="A36" s="300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25">
      <c r="A37" s="300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25">
      <c r="A38" s="300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 xml:space="preserve">  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 xml:space="preserve">  </v>
      </c>
      <c r="AW38" s="74" t="str">
        <f>IF(ISERROR(B_3KAT!K38),IF(ERROR.TYPE(B_3KAT!K38)=7,"  ","  "),B_3KAT!K38)</f>
        <v xml:space="preserve">  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25">
      <c r="A39" s="300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25">
      <c r="A40" s="300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25">
      <c r="A41" s="300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25">
      <c r="A42" s="300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25">
      <c r="A43" s="300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3">
      <c r="A44" s="301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3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25">
      <c r="A46" s="299">
        <f>Ders_Programı!A47</f>
        <v>45838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25">
      <c r="A47" s="300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25">
      <c r="A48" s="300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25">
      <c r="A49" s="300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25">
      <c r="A50" s="300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 xml:space="preserve">  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25">
      <c r="A51" s="300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25">
      <c r="A52" s="300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 xml:space="preserve">  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25">
      <c r="A53" s="300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25">
      <c r="A54" s="300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25">
      <c r="A55" s="300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25">
      <c r="A56" s="300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25">
      <c r="A57" s="300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25">
      <c r="A58" s="300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25">
      <c r="A59" s="300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25">
      <c r="A60" s="300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25">
      <c r="A61" s="300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25">
      <c r="A62" s="300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25">
      <c r="A63" s="300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25">
      <c r="A64" s="300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25">
      <c r="A65" s="300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3">
      <c r="A66" s="301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3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25">
      <c r="A68" s="299">
        <f>Ders_Programı!A69</f>
        <v>45839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  </v>
      </c>
      <c r="AN68" s="71" t="str">
        <f>IF(ISERROR(B_2KAT!N68),IF(ERROR.TYPE(B_2KAT!N68)=7,"  ","  "),B_2KAT!N68)</f>
        <v xml:space="preserve"> 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 xml:space="preserve">  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25">
      <c r="A69" s="300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25">
      <c r="A70" s="300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25">
      <c r="A71" s="300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25">
      <c r="A72" s="300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  </v>
      </c>
      <c r="AN72" s="74" t="str">
        <f>IF(ISERROR(B_2KAT!N72),IF(ERROR.TYPE(B_2KAT!N72)=7,"  ","  "),B_2KAT!N72)</f>
        <v xml:space="preserve"> 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 xml:space="preserve">  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25">
      <c r="A73" s="300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25">
      <c r="A74" s="300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  </v>
      </c>
      <c r="AN74" s="74" t="str">
        <f>IF(ISERROR(B_2KAT!N74),IF(ERROR.TYPE(B_2KAT!N74)=7,"  ","  "),B_2KAT!N74)</f>
        <v xml:space="preserve"> 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 xml:space="preserve">  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 xml:space="preserve">  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25">
      <c r="A75" s="300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25">
      <c r="A76" s="300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25">
      <c r="A77" s="300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25">
      <c r="A78" s="300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 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 xml:space="preserve">  </v>
      </c>
      <c r="AU78" s="74" t="str">
        <f>IF(ISERROR(B_3KAT!I78),IF(ERROR.TYPE(B_3KAT!I78)=7,"  ","  "),B_3KAT!I78)</f>
        <v xml:space="preserve">  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25">
      <c r="A79" s="300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25">
      <c r="A80" s="300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25">
      <c r="A81" s="300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25">
      <c r="A82" s="300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 xml:space="preserve">  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 xml:space="preserve">  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25">
      <c r="A83" s="300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25">
      <c r="A84" s="300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25">
      <c r="A85" s="300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25">
      <c r="A86" s="300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 xml:space="preserve">  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25">
      <c r="A87" s="300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3">
      <c r="A88" s="301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3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25">
      <c r="A90" s="299">
        <f>Ders_Programı!A91</f>
        <v>45840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25">
      <c r="A91" s="300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25">
      <c r="A92" s="300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25">
      <c r="A93" s="300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25">
      <c r="A94" s="300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25">
      <c r="A95" s="300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25">
      <c r="A96" s="300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 xml:space="preserve">  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25">
      <c r="A97" s="300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25">
      <c r="A98" s="300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25">
      <c r="A99" s="300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25">
      <c r="A100" s="300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 xml:space="preserve">  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  </v>
      </c>
      <c r="AN100" s="74" t="str">
        <f>IF(ISERROR(B_2KAT!N100),IF(ERROR.TYPE(B_2KAT!N100)=7,"  ","  "),B_2KAT!N100)</f>
        <v xml:space="preserve"> 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25">
      <c r="A101" s="300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25">
      <c r="A102" s="300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25">
      <c r="A103" s="300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25">
      <c r="A104" s="300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 xml:space="preserve">  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25">
      <c r="A105" s="300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25">
      <c r="A106" s="300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25">
      <c r="A107" s="300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25">
      <c r="A108" s="300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25">
      <c r="A109" s="300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3">
      <c r="A110" s="301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3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25">
      <c r="A112" s="299">
        <f>Ders_Programı!A113</f>
        <v>45841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25">
      <c r="A113" s="300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25">
      <c r="A114" s="300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25">
      <c r="A115" s="300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25">
      <c r="A116" s="300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 xml:space="preserve">  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25">
      <c r="A117" s="300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25">
      <c r="A118" s="300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 xml:space="preserve">  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25">
      <c r="A119" s="300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25">
      <c r="A120" s="300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25">
      <c r="A121" s="300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25">
      <c r="A122" s="300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 xml:space="preserve">  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25">
      <c r="A123" s="300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25">
      <c r="A124" s="300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25">
      <c r="A125" s="300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25">
      <c r="A126" s="300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 xml:space="preserve">  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25">
      <c r="A127" s="300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25">
      <c r="A128" s="300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25">
      <c r="A129" s="300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25">
      <c r="A130" s="300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25">
      <c r="A131" s="300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3">
      <c r="A132" s="301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3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25">
      <c r="A134" s="299">
        <f>Ders_Programı!A135</f>
        <v>45842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 xml:space="preserve">  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25">
      <c r="A135" s="300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25">
      <c r="A136" s="300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25">
      <c r="A137" s="300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25">
      <c r="A138" s="300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 xml:space="preserve">  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25">
      <c r="A139" s="300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25">
      <c r="A140" s="300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 xml:space="preserve">  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25">
      <c r="A141" s="300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25">
      <c r="A142" s="300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25">
      <c r="A143" s="300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25">
      <c r="A144" s="300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 xml:space="preserve">  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25">
      <c r="A145" s="300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25">
      <c r="A146" s="300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25">
      <c r="A147" s="300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25">
      <c r="A148" s="300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 xml:space="preserve">  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25">
      <c r="A149" s="300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25">
      <c r="A150" s="300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25">
      <c r="A151" s="300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25">
      <c r="A152" s="300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25">
      <c r="A153" s="300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3">
      <c r="A154" s="301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3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25">
      <c r="A156" s="299">
        <f>Ders_Programı!A157</f>
        <v>45843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  </v>
      </c>
      <c r="AN156" s="71" t="str">
        <f>IF(ISERROR(B_2KAT!N156),IF(ERROR.TYPE(B_2KAT!N156)=7,"  ","  "),B_2KAT!N156)</f>
        <v xml:space="preserve"> 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25">
      <c r="A157" s="300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25">
      <c r="A158" s="300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25">
      <c r="A159" s="300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25">
      <c r="A160" s="300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 xml:space="preserve">  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 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25">
      <c r="A161" s="300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25">
      <c r="A162" s="300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 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 xml:space="preserve">  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25">
      <c r="A163" s="300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25">
      <c r="A164" s="300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25">
      <c r="A165" s="300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25">
      <c r="A166" s="300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 xml:space="preserve">  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  </v>
      </c>
      <c r="AN166" s="74" t="str">
        <f>IF(ISERROR(B_2KAT!N166),IF(ERROR.TYPE(B_2KAT!N166)=7,"  ","  "),B_2KAT!N166)</f>
        <v xml:space="preserve">  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 xml:space="preserve">  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 xml:space="preserve">  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25">
      <c r="A167" s="300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25">
      <c r="A168" s="300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25">
      <c r="A169" s="300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25">
      <c r="A170" s="300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 xml:space="preserve">  </v>
      </c>
      <c r="AE170" s="74" t="str">
        <f>IF(ISERROR(B_2KAT!E170),IF(ERROR.TYPE(B_2KAT!E170)=7,"  ","  "),B_2KAT!E170)</f>
        <v xml:space="preserve">  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 xml:space="preserve">  </v>
      </c>
      <c r="AW170" s="74" t="str">
        <f>IF(ISERROR(B_3KAT!K170),IF(ERROR.TYPE(B_3KAT!K170)=7,"  ","  "),B_3KAT!K170)</f>
        <v xml:space="preserve"> 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25">
      <c r="A171" s="300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25">
      <c r="A172" s="300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25">
      <c r="A173" s="300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25">
      <c r="A174" s="300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25">
      <c r="A175" s="300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3">
      <c r="A176" s="301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3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25">
      <c r="A178" s="299">
        <f>Ders_Programı!A179</f>
        <v>45844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 xml:space="preserve">  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25">
      <c r="A179" s="300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25">
      <c r="A180" s="300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25">
      <c r="A181" s="300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25">
      <c r="A182" s="300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  </v>
      </c>
      <c r="AN182" s="74" t="str">
        <f>IF(ISERROR(B_2KAT!N182),IF(ERROR.TYPE(B_2KAT!N182)=7,"  ","  "),B_2KAT!N182)</f>
        <v xml:space="preserve"> 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 xml:space="preserve">  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25">
      <c r="A183" s="300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25">
      <c r="A184" s="300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 xml:space="preserve">  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25">
      <c r="A185" s="300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25">
      <c r="A186" s="300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25">
      <c r="A187" s="300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25">
      <c r="A188" s="300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25">
      <c r="A189" s="300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25">
      <c r="A190" s="300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25">
      <c r="A191" s="300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25">
      <c r="A192" s="300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25">
      <c r="A193" s="300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25">
      <c r="A194" s="300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25">
      <c r="A195" s="300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25">
      <c r="A196" s="300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25">
      <c r="A197" s="300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3">
      <c r="A198" s="301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3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25">
      <c r="A200" s="299" t="e">
        <f>Ders_Programı!#REF!</f>
        <v>#REF!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25">
      <c r="A201" s="300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25">
      <c r="A202" s="300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25">
      <c r="A203" s="300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25">
      <c r="A204" s="300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25">
      <c r="A205" s="300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25">
      <c r="A206" s="300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25">
      <c r="A207" s="300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25">
      <c r="A208" s="300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25">
      <c r="A209" s="300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25">
      <c r="A210" s="300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25">
      <c r="A211" s="300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25">
      <c r="A212" s="300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25">
      <c r="A213" s="300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25">
      <c r="A214" s="300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25">
      <c r="A215" s="300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25">
      <c r="A216" s="300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25">
      <c r="A217" s="300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25">
      <c r="A218" s="300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25">
      <c r="A219" s="300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3">
      <c r="A220" s="301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3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25">
      <c r="A222" s="299" t="e">
        <f>Ders_Programı!#REF!</f>
        <v>#REF!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25">
      <c r="A223" s="300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25">
      <c r="A224" s="300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25">
      <c r="A225" s="300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25">
      <c r="A226" s="300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25">
      <c r="A227" s="300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25">
      <c r="A228" s="300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25">
      <c r="A229" s="300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25">
      <c r="A230" s="300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25">
      <c r="A231" s="300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25">
      <c r="A232" s="300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25">
      <c r="A233" s="300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25">
      <c r="A234" s="300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25">
      <c r="A235" s="300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25">
      <c r="A236" s="300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25">
      <c r="A237" s="300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25">
      <c r="A238" s="300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25">
      <c r="A239" s="300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25">
      <c r="A240" s="300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25">
      <c r="A241" s="300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3">
      <c r="A242" s="301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3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25">
      <c r="A244" s="299" t="e">
        <f>Ders_Programı!#REF!</f>
        <v>#REF!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25">
      <c r="A245" s="300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25">
      <c r="A246" s="300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25">
      <c r="A247" s="300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25">
      <c r="A248" s="300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25">
      <c r="A249" s="300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25">
      <c r="A250" s="300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25">
      <c r="A251" s="300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25">
      <c r="A252" s="300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25">
      <c r="A253" s="300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25">
      <c r="A254" s="300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25">
      <c r="A255" s="300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25">
      <c r="A256" s="300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25">
      <c r="A257" s="300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25">
      <c r="A258" s="300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25">
      <c r="A259" s="300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25">
      <c r="A260" s="300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25">
      <c r="A261" s="300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25">
      <c r="A262" s="300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25">
      <c r="A263" s="300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3">
      <c r="A264" s="301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3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25">
      <c r="A266" s="299" t="e">
        <f>Ders_Programı!#REF!</f>
        <v>#REF!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25">
      <c r="A267" s="300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25">
      <c r="A268" s="300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25">
      <c r="A269" s="300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25">
      <c r="A270" s="300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25">
      <c r="A271" s="300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25">
      <c r="A272" s="300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25">
      <c r="A273" s="300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25">
      <c r="A274" s="300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25">
      <c r="A275" s="300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25">
      <c r="A276" s="300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25">
      <c r="A277" s="300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25">
      <c r="A278" s="300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25">
      <c r="A279" s="300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25">
      <c r="A280" s="300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25">
      <c r="A281" s="300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25">
      <c r="A282" s="300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25">
      <c r="A283" s="300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25">
      <c r="A284" s="300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25">
      <c r="A285" s="300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3">
      <c r="A286" s="301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3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25">
      <c r="A288" s="299" t="e">
        <f>Ders_Programı!#REF!</f>
        <v>#REF!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25">
      <c r="A289" s="300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25">
      <c r="A290" s="300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25">
      <c r="A291" s="300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25">
      <c r="A292" s="300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25">
      <c r="A293" s="300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25">
      <c r="A294" s="300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25">
      <c r="A295" s="300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25">
      <c r="A296" s="300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25">
      <c r="A297" s="300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25">
      <c r="A298" s="300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25">
      <c r="A299" s="300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25">
      <c r="A300" s="300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25">
      <c r="A301" s="300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25">
      <c r="A302" s="300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25">
      <c r="A303" s="300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25">
      <c r="A304" s="300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25">
      <c r="A305" s="300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25">
      <c r="A306" s="300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25">
      <c r="A307" s="300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3">
      <c r="A308" s="301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25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3203125" defaultRowHeight="15" customHeight="1" x14ac:dyDescent="0.25"/>
  <cols>
    <col min="1" max="1" width="30.5546875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302"/>
      <c r="B1" s="303"/>
      <c r="C1" s="303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6" thickBot="1" x14ac:dyDescent="0.3">
      <c r="A2" s="304">
        <f>Ders_Programı!A3</f>
        <v>45836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5.6" thickBot="1" x14ac:dyDescent="0.3">
      <c r="A3" s="305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6" thickBot="1" x14ac:dyDescent="0.3">
      <c r="A4" s="305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5.6" thickBot="1" x14ac:dyDescent="0.3">
      <c r="A5" s="305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6" thickBot="1" x14ac:dyDescent="0.3">
      <c r="A6" s="305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5.6" thickBot="1" x14ac:dyDescent="0.3">
      <c r="A7" s="305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6" thickBot="1" x14ac:dyDescent="0.3">
      <c r="A8" s="305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5.6" thickBot="1" x14ac:dyDescent="0.3">
      <c r="A9" s="305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3">
      <c r="A10" s="305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3">
      <c r="A11" s="305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6" thickBot="1" x14ac:dyDescent="0.3">
      <c r="A12" s="305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5.6" thickBot="1" x14ac:dyDescent="0.3">
      <c r="A13" s="305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6" thickBot="1" x14ac:dyDescent="0.3">
      <c r="A14" s="305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5.6" thickBot="1" x14ac:dyDescent="0.3">
      <c r="A15" s="305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6" thickBot="1" x14ac:dyDescent="0.3">
      <c r="A16" s="305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5.6" thickBot="1" x14ac:dyDescent="0.3">
      <c r="A17" s="305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6" thickBot="1" x14ac:dyDescent="0.3">
      <c r="A18" s="305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5.6" thickBot="1" x14ac:dyDescent="0.3">
      <c r="A19" s="305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3">
      <c r="A20" s="305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3">
      <c r="A21" s="305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6" thickBot="1" x14ac:dyDescent="0.3">
      <c r="A22" s="305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3"/>
    <row r="24" spans="1:23" s="34" customFormat="1" ht="15.6" thickBot="1" x14ac:dyDescent="0.3">
      <c r="A24" s="304">
        <f>Ders_Programı!A25</f>
        <v>45837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5.6" thickBot="1" x14ac:dyDescent="0.3">
      <c r="A25" s="305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305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5.6" thickBot="1" x14ac:dyDescent="0.3">
      <c r="A27" s="305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305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5.6" thickBot="1" x14ac:dyDescent="0.3">
      <c r="A29" s="305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305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5.6" thickBot="1" x14ac:dyDescent="0.3">
      <c r="A31" s="305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305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3">
      <c r="A33" s="305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305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5.6" thickBot="1" x14ac:dyDescent="0.3">
      <c r="A35" s="305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305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5.6" thickBot="1" x14ac:dyDescent="0.3">
      <c r="A37" s="305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305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5.6" thickBot="1" x14ac:dyDescent="0.3">
      <c r="A39" s="305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305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5.6" thickBot="1" x14ac:dyDescent="0.3">
      <c r="A41" s="305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305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3">
      <c r="A43" s="305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305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3"/>
    <row r="46" spans="1:23" s="34" customFormat="1" ht="15.6" thickBot="1" x14ac:dyDescent="0.3">
      <c r="A46" s="304">
        <f>Ders_Programı!A47</f>
        <v>45838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5.6" thickBot="1" x14ac:dyDescent="0.3">
      <c r="A47" s="305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305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5.6" thickBot="1" x14ac:dyDescent="0.3">
      <c r="A49" s="305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305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5.6" thickBot="1" x14ac:dyDescent="0.3">
      <c r="A51" s="305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305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5.6" thickBot="1" x14ac:dyDescent="0.3">
      <c r="A53" s="305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305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3">
      <c r="A55" s="305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305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5.6" thickBot="1" x14ac:dyDescent="0.3">
      <c r="A57" s="305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305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5.6" thickBot="1" x14ac:dyDescent="0.3">
      <c r="A59" s="305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305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5.6" thickBot="1" x14ac:dyDescent="0.3">
      <c r="A61" s="305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305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5.6" thickBot="1" x14ac:dyDescent="0.3">
      <c r="A63" s="305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305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3">
      <c r="A65" s="305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305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3"/>
    <row r="68" spans="1:23" s="34" customFormat="1" ht="15.6" thickBot="1" x14ac:dyDescent="0.3">
      <c r="A68" s="304">
        <f>Ders_Programı!A69</f>
        <v>45839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5.6" thickBot="1" x14ac:dyDescent="0.3">
      <c r="A69" s="305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305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5.6" thickBot="1" x14ac:dyDescent="0.3">
      <c r="A71" s="305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305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5.6" thickBot="1" x14ac:dyDescent="0.3">
      <c r="A73" s="305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305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5.6" thickBot="1" x14ac:dyDescent="0.3">
      <c r="A75" s="305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305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3">
      <c r="A77" s="305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305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5.6" thickBot="1" x14ac:dyDescent="0.3">
      <c r="A79" s="305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305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5.6" thickBot="1" x14ac:dyDescent="0.3">
      <c r="A81" s="305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305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5.6" thickBot="1" x14ac:dyDescent="0.3">
      <c r="A83" s="305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305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5.6" thickBot="1" x14ac:dyDescent="0.3">
      <c r="A85" s="305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305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3">
      <c r="A87" s="305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305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3"/>
    <row r="90" spans="1:23" s="34" customFormat="1" ht="15.6" thickBot="1" x14ac:dyDescent="0.3">
      <c r="A90" s="304">
        <f>Ders_Programı!A91</f>
        <v>45840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5.6" thickBot="1" x14ac:dyDescent="0.3">
      <c r="A91" s="305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305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5.6" thickBot="1" x14ac:dyDescent="0.3">
      <c r="A93" s="305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305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5.6" thickBot="1" x14ac:dyDescent="0.3">
      <c r="A95" s="305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305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5.6" thickBot="1" x14ac:dyDescent="0.3">
      <c r="A97" s="305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305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3">
      <c r="A99" s="305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305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5.6" thickBot="1" x14ac:dyDescent="0.3">
      <c r="A101" s="305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305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5.6" thickBot="1" x14ac:dyDescent="0.3">
      <c r="A103" s="305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305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5.6" thickBot="1" x14ac:dyDescent="0.3">
      <c r="A105" s="305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305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5.6" thickBot="1" x14ac:dyDescent="0.3">
      <c r="A107" s="305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305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3">
      <c r="A109" s="305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305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3"/>
    <row r="112" spans="1:23" s="34" customFormat="1" ht="15.6" thickBot="1" x14ac:dyDescent="0.3">
      <c r="A112" s="304">
        <f>Ders_Programı!A113</f>
        <v>45841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5.6" thickBot="1" x14ac:dyDescent="0.3">
      <c r="A113" s="305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305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5.6" thickBot="1" x14ac:dyDescent="0.3">
      <c r="A115" s="305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305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5.6" thickBot="1" x14ac:dyDescent="0.3">
      <c r="A117" s="305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305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5.6" thickBot="1" x14ac:dyDescent="0.3">
      <c r="A119" s="305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305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3">
      <c r="A121" s="305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305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5.6" thickBot="1" x14ac:dyDescent="0.3">
      <c r="A123" s="305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305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5.6" thickBot="1" x14ac:dyDescent="0.3">
      <c r="A125" s="305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305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5.6" thickBot="1" x14ac:dyDescent="0.3">
      <c r="A127" s="305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305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5.6" thickBot="1" x14ac:dyDescent="0.3">
      <c r="A129" s="305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305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3">
      <c r="A131" s="305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305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3"/>
    <row r="134" spans="1:23" s="34" customFormat="1" ht="15.6" thickBot="1" x14ac:dyDescent="0.3">
      <c r="A134" s="304">
        <f>Ders_Programı!A135</f>
        <v>45842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5.6" thickBot="1" x14ac:dyDescent="0.3">
      <c r="A135" s="305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305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5.6" thickBot="1" x14ac:dyDescent="0.3">
      <c r="A137" s="305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305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5.6" thickBot="1" x14ac:dyDescent="0.3">
      <c r="A139" s="305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305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5.6" thickBot="1" x14ac:dyDescent="0.3">
      <c r="A141" s="305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305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3">
      <c r="A143" s="305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305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5.6" thickBot="1" x14ac:dyDescent="0.3">
      <c r="A145" s="305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305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5.6" thickBot="1" x14ac:dyDescent="0.3">
      <c r="A147" s="305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305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5.6" thickBot="1" x14ac:dyDescent="0.3">
      <c r="A149" s="305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305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5.6" thickBot="1" x14ac:dyDescent="0.3">
      <c r="A151" s="305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305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3">
      <c r="A153" s="305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305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3"/>
    <row r="156" spans="1:23" s="34" customFormat="1" ht="15.6" thickBot="1" x14ac:dyDescent="0.3">
      <c r="A156" s="304">
        <f>Ders_Programı!A157</f>
        <v>45843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5.6" thickBot="1" x14ac:dyDescent="0.3">
      <c r="A157" s="305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305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5.6" thickBot="1" x14ac:dyDescent="0.3">
      <c r="A159" s="305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305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5.6" thickBot="1" x14ac:dyDescent="0.3">
      <c r="A161" s="305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305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5.6" thickBot="1" x14ac:dyDescent="0.3">
      <c r="A163" s="305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305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3">
      <c r="A165" s="305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305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5.6" thickBot="1" x14ac:dyDescent="0.3">
      <c r="A167" s="305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305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5.6" thickBot="1" x14ac:dyDescent="0.3">
      <c r="A169" s="305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305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5.6" thickBot="1" x14ac:dyDescent="0.3">
      <c r="A171" s="305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305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5.6" thickBot="1" x14ac:dyDescent="0.3">
      <c r="A173" s="305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305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3">
      <c r="A175" s="305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305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3"/>
    <row r="178" spans="1:23" s="34" customFormat="1" ht="15.6" thickBot="1" x14ac:dyDescent="0.3">
      <c r="A178" s="304">
        <f>Ders_Programı!A179</f>
        <v>45844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5.6" thickBot="1" x14ac:dyDescent="0.3">
      <c r="A179" s="305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305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5.6" thickBot="1" x14ac:dyDescent="0.3">
      <c r="A181" s="305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305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5.6" thickBot="1" x14ac:dyDescent="0.3">
      <c r="A183" s="305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305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5.6" thickBot="1" x14ac:dyDescent="0.3">
      <c r="A185" s="305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305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3">
      <c r="A187" s="305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305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5.6" thickBot="1" x14ac:dyDescent="0.3">
      <c r="A189" s="305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305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5.6" thickBot="1" x14ac:dyDescent="0.3">
      <c r="A191" s="305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305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5.6" thickBot="1" x14ac:dyDescent="0.3">
      <c r="A193" s="305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305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5.6" thickBot="1" x14ac:dyDescent="0.3">
      <c r="A195" s="305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305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3">
      <c r="A197" s="305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305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3"/>
    <row r="200" spans="1:23" s="34" customFormat="1" ht="15.6" thickBot="1" x14ac:dyDescent="0.3">
      <c r="A200" s="304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6" thickBot="1" x14ac:dyDescent="0.3">
      <c r="A201" s="305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305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6" thickBot="1" x14ac:dyDescent="0.3">
      <c r="A203" s="305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305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6" thickBot="1" x14ac:dyDescent="0.3">
      <c r="A205" s="305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305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6" thickBot="1" x14ac:dyDescent="0.3">
      <c r="A207" s="305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305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3">
      <c r="A209" s="305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305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6" thickBot="1" x14ac:dyDescent="0.3">
      <c r="A211" s="305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305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6" thickBot="1" x14ac:dyDescent="0.3">
      <c r="A213" s="305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305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6" thickBot="1" x14ac:dyDescent="0.3">
      <c r="A215" s="305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305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6" thickBot="1" x14ac:dyDescent="0.3">
      <c r="A217" s="305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305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3">
      <c r="A219" s="305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305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3"/>
    <row r="222" spans="1:23" s="34" customFormat="1" ht="15.6" thickBot="1" x14ac:dyDescent="0.3">
      <c r="A222" s="304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6" thickBot="1" x14ac:dyDescent="0.3">
      <c r="A223" s="305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305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6" thickBot="1" x14ac:dyDescent="0.3">
      <c r="A225" s="305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305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6" thickBot="1" x14ac:dyDescent="0.3">
      <c r="A227" s="305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305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6" thickBot="1" x14ac:dyDescent="0.3">
      <c r="A229" s="305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305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3">
      <c r="A231" s="305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305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6" thickBot="1" x14ac:dyDescent="0.3">
      <c r="A233" s="305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305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6" thickBot="1" x14ac:dyDescent="0.3">
      <c r="A235" s="305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305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6" thickBot="1" x14ac:dyDescent="0.3">
      <c r="A237" s="305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305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6" thickBot="1" x14ac:dyDescent="0.3">
      <c r="A239" s="305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305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3">
      <c r="A241" s="305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305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3"/>
    <row r="244" spans="1:23" s="34" customFormat="1" ht="15.6" thickBot="1" x14ac:dyDescent="0.3">
      <c r="A244" s="304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6" thickBot="1" x14ac:dyDescent="0.3">
      <c r="A245" s="305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305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6" thickBot="1" x14ac:dyDescent="0.3">
      <c r="A247" s="305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305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6" thickBot="1" x14ac:dyDescent="0.3">
      <c r="A249" s="305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305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6" thickBot="1" x14ac:dyDescent="0.3">
      <c r="A251" s="305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305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3">
      <c r="A253" s="305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305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6" thickBot="1" x14ac:dyDescent="0.3">
      <c r="A255" s="305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305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6" thickBot="1" x14ac:dyDescent="0.3">
      <c r="A257" s="305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305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6" thickBot="1" x14ac:dyDescent="0.3">
      <c r="A259" s="305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305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6" thickBot="1" x14ac:dyDescent="0.3">
      <c r="A261" s="305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305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3">
      <c r="A263" s="305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305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3"/>
    <row r="266" spans="1:23" s="34" customFormat="1" ht="15.6" thickBot="1" x14ac:dyDescent="0.3">
      <c r="A266" s="304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305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305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305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305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305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305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305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305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305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305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305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305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305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305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305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305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305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305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305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305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3"/>
    <row r="288" spans="1:23" s="34" customFormat="1" ht="15.6" thickBot="1" x14ac:dyDescent="0.3">
      <c r="A288" s="304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305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305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305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305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305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305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305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305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305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305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305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305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305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305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305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305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305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305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305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305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302"/>
      <c r="B1" s="303"/>
      <c r="C1" s="303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5.6" thickBot="1" x14ac:dyDescent="0.3">
      <c r="A2" s="304">
        <f>Ders_Programı!A3</f>
        <v>45836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>Osmanlı Türkçesi II</v>
      </c>
      <c r="K2" s="6" t="str">
        <f>HLOOKUP(K$1,program!$E2:$J3,2,FALSE)</f>
        <v>Osmanlı Türkçesi II</v>
      </c>
      <c r="L2" s="6" t="str">
        <f>HLOOKUP(L$1,program!$E2:$J3,2,FALSE)</f>
        <v>Osmanlı Türkçesi II</v>
      </c>
      <c r="M2" s="6" t="str">
        <f>HLOOKUP(M$1,program!$E2:$J3,2,FALSE)</f>
        <v>Osmanlı Türkçesi II</v>
      </c>
      <c r="N2" s="6" t="str">
        <f>HLOOKUP(N$1,program!$E2:$J3,2,FALSE)</f>
        <v>Osmanlı Türkçesi II</v>
      </c>
      <c r="O2" s="6" t="str">
        <f>HLOOKUP(O$1,program!$E2:$J3,2,FALSE)</f>
        <v>Osmanlı Türkçesi II</v>
      </c>
      <c r="P2" s="6" t="str">
        <f>HLOOKUP(P$1,program!$E2:$J3,2,FALSE)</f>
        <v>Osmanlı Türkçesi II</v>
      </c>
      <c r="Q2" s="6" t="str">
        <f>HLOOKUP(Q$1,program!$E2:$J3,2,FALSE)</f>
        <v>Osmanlı Türkçesi II</v>
      </c>
      <c r="R2" s="6" t="str">
        <f>HLOOKUP(R$1,program!$E2:$J3,2,FALSE)</f>
        <v>Osmanlı Türkçesi II</v>
      </c>
      <c r="S2" s="6" t="str">
        <f>HLOOKUP(S$1,program!$E2:$J3,2,FALSE)</f>
        <v>Osmanlı Türkçesi II</v>
      </c>
      <c r="T2" s="6" t="str">
        <f>HLOOKUP(T$1,program!$E2:$J3,2,FALSE)</f>
        <v>Osmanlı Türkçesi II</v>
      </c>
      <c r="U2" s="6" t="str">
        <f>HLOOKUP(U$1,program!$E2:$J3,2,FALSE)</f>
        <v>Osmanlı Türkçesi II</v>
      </c>
      <c r="V2" s="6" t="str">
        <f>HLOOKUP(V$1,program!$E2:$J3,2,FALSE)</f>
        <v>Osmanlı Türkçesi II</v>
      </c>
      <c r="W2" s="6" t="str">
        <f>HLOOKUP(W$1,program!$E2:$J3,2,FALSE)</f>
        <v>Osmanlı Türkçesi II</v>
      </c>
    </row>
    <row r="3" spans="1:23" s="34" customFormat="1" ht="15.6" thickBot="1" x14ac:dyDescent="0.3">
      <c r="A3" s="305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6" thickBot="1" x14ac:dyDescent="0.3">
      <c r="A4" s="305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6" thickBot="1" x14ac:dyDescent="0.3">
      <c r="A5" s="305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6" thickBot="1" x14ac:dyDescent="0.3">
      <c r="A6" s="305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>Osmanlı Türkçesi IV</v>
      </c>
      <c r="K6" s="6" t="str">
        <f>HLOOKUP(K$1,program!$E6:$J7,2,FALSE)</f>
        <v>Osmanlı Türkçesi IV</v>
      </c>
      <c r="L6" s="6" t="str">
        <f>HLOOKUP(L$1,program!$E6:$J7,2,FALSE)</f>
        <v>Osmanlı Türkçesi IV</v>
      </c>
      <c r="M6" s="6" t="str">
        <f>HLOOKUP(M$1,program!$E6:$J7,2,FALSE)</f>
        <v>Osmanlı Türkçesi IV</v>
      </c>
      <c r="N6" s="6" t="str">
        <f>HLOOKUP(N$1,program!$E6:$J7,2,FALSE)</f>
        <v>Osmanlı Türkçesi IV</v>
      </c>
      <c r="O6" s="6" t="str">
        <f>HLOOKUP(O$1,program!$E6:$J7,2,FALSE)</f>
        <v>Osmanlı Türkçesi IV</v>
      </c>
      <c r="P6" s="6" t="str">
        <f>HLOOKUP(P$1,program!$E6:$J7,2,FALSE)</f>
        <v>Osmanlı Türkçesi IV</v>
      </c>
      <c r="Q6" s="6" t="str">
        <f>HLOOKUP(Q$1,program!$E6:$J7,2,FALSE)</f>
        <v>Osmanlı Türkçesi IV</v>
      </c>
      <c r="R6" s="6" t="str">
        <f>HLOOKUP(R$1,program!$E6:$J7,2,FALSE)</f>
        <v>Osmanlı Türkçesi IV</v>
      </c>
      <c r="S6" s="6" t="str">
        <f>HLOOKUP(S$1,program!$E6:$J7,2,FALSE)</f>
        <v>Osmanlı Türkçesi IV</v>
      </c>
      <c r="T6" s="6" t="str">
        <f>HLOOKUP(T$1,program!$E6:$J7,2,FALSE)</f>
        <v>Osmanlı Türkçesi IV</v>
      </c>
      <c r="U6" s="6" t="str">
        <f>HLOOKUP(U$1,program!$E6:$J7,2,FALSE)</f>
        <v>Osmanlı Türkçesi IV</v>
      </c>
      <c r="V6" s="6" t="str">
        <f>HLOOKUP(V$1,program!$E6:$J7,2,FALSE)</f>
        <v>Osmanlı Türkçesi IV</v>
      </c>
      <c r="W6" s="6" t="str">
        <f>HLOOKUP(W$1,program!$E6:$J7,2,FALSE)</f>
        <v>Osmanlı Türkçesi IV</v>
      </c>
    </row>
    <row r="7" spans="1:23" s="34" customFormat="1" ht="15.6" thickBot="1" x14ac:dyDescent="0.3">
      <c r="A7" s="305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6" thickBot="1" x14ac:dyDescent="0.3">
      <c r="A8" s="305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Harezm-Kıpçak Türkçesi</v>
      </c>
      <c r="K8" s="6" t="str">
        <f>HLOOKUP(K$1,program!$E8:$J9,2,FALSE)</f>
        <v>Harezm-Kıpçak Türkçesi</v>
      </c>
      <c r="L8" s="6" t="str">
        <f>HLOOKUP(L$1,program!$E8:$J9,2,FALSE)</f>
        <v>Harezm-Kıpçak Türkçesi</v>
      </c>
      <c r="M8" s="6" t="str">
        <f>HLOOKUP(M$1,program!$E8:$J9,2,FALSE)</f>
        <v>Harezm-Kıpçak Türkçesi</v>
      </c>
      <c r="N8" s="6" t="str">
        <f>HLOOKUP(N$1,program!$E8:$J9,2,FALSE)</f>
        <v>Harezm-Kıpçak Türkçesi</v>
      </c>
      <c r="O8" s="6" t="str">
        <f>HLOOKUP(O$1,program!$E8:$J9,2,FALSE)</f>
        <v>Harezm-Kıpçak Türkçesi</v>
      </c>
      <c r="P8" s="6" t="str">
        <f>HLOOKUP(P$1,program!$E8:$J9,2,FALSE)</f>
        <v>Harezm-Kıpçak Türkçesi</v>
      </c>
      <c r="Q8" s="6" t="str">
        <f>HLOOKUP(Q$1,program!$E8:$J9,2,FALSE)</f>
        <v>Harezm-Kıpçak Türkçesi</v>
      </c>
      <c r="R8" s="6" t="str">
        <f>HLOOKUP(R$1,program!$E8:$J9,2,FALSE)</f>
        <v>Harezm-Kıpçak Türkçesi</v>
      </c>
      <c r="S8" s="6" t="str">
        <f>HLOOKUP(S$1,program!$E8:$J9,2,FALSE)</f>
        <v>Harezm-Kıpçak Türkçesi</v>
      </c>
      <c r="T8" s="6" t="str">
        <f>HLOOKUP(T$1,program!$E8:$J9,2,FALSE)</f>
        <v>Harezm-Kıpçak Türkçesi</v>
      </c>
      <c r="U8" s="6" t="str">
        <f>HLOOKUP(U$1,program!$E8:$J9,2,FALSE)</f>
        <v>Harezm-Kıpçak Türkçesi</v>
      </c>
      <c r="V8" s="6" t="str">
        <f>HLOOKUP(V$1,program!$E8:$J9,2,FALSE)</f>
        <v>Harezm-Kıpçak Türkçesi</v>
      </c>
      <c r="W8" s="6" t="str">
        <f>HLOOKUP(W$1,program!$E8:$J9,2,FALSE)</f>
        <v>Harezm-Kıpçak Türkçesi</v>
      </c>
    </row>
    <row r="9" spans="1:23" s="34" customFormat="1" ht="15.6" thickBot="1" x14ac:dyDescent="0.3">
      <c r="A9" s="305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3">
      <c r="A10" s="305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3">
      <c r="A11" s="305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6" thickBot="1" x14ac:dyDescent="0.3">
      <c r="A12" s="305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Çağatay Türkçesi</v>
      </c>
      <c r="K12" s="6" t="str">
        <f>HLOOKUP(K$1,program!$E12:$J13,2,FALSE)</f>
        <v>Çağatay Türkçesi</v>
      </c>
      <c r="L12" s="6" t="str">
        <f>HLOOKUP(L$1,program!$E12:$J13,2,FALSE)</f>
        <v>Çağatay Türkçesi</v>
      </c>
      <c r="M12" s="6" t="str">
        <f>HLOOKUP(M$1,program!$E12:$J13,2,FALSE)</f>
        <v>Çağatay Türkçesi</v>
      </c>
      <c r="N12" s="6" t="str">
        <f>HLOOKUP(N$1,program!$E12:$J13,2,FALSE)</f>
        <v>Çağatay Türkçesi</v>
      </c>
      <c r="O12" s="6" t="str">
        <f>HLOOKUP(O$1,program!$E12:$J13,2,FALSE)</f>
        <v>Çağatay Türkçesi</v>
      </c>
      <c r="P12" s="6" t="str">
        <f>HLOOKUP(P$1,program!$E12:$J13,2,FALSE)</f>
        <v>Çağatay Türkçesi</v>
      </c>
      <c r="Q12" s="6" t="str">
        <f>HLOOKUP(Q$1,program!$E12:$J13,2,FALSE)</f>
        <v>Çağatay Türkçesi</v>
      </c>
      <c r="R12" s="6" t="str">
        <f>HLOOKUP(R$1,program!$E12:$J13,2,FALSE)</f>
        <v>Çağatay Türkçesi</v>
      </c>
      <c r="S12" s="6" t="str">
        <f>HLOOKUP(S$1,program!$E12:$J13,2,FALSE)</f>
        <v>Çağatay Türkçesi</v>
      </c>
      <c r="T12" s="6" t="str">
        <f>HLOOKUP(T$1,program!$E12:$J13,2,FALSE)</f>
        <v>Çağatay Türkçesi</v>
      </c>
      <c r="U12" s="6" t="str">
        <f>HLOOKUP(U$1,program!$E12:$J13,2,FALSE)</f>
        <v>Çağatay Türkçesi</v>
      </c>
      <c r="V12" s="6" t="str">
        <f>HLOOKUP(V$1,program!$E12:$J13,2,FALSE)</f>
        <v>Çağatay Türkçesi</v>
      </c>
      <c r="W12" s="6" t="str">
        <f>HLOOKUP(W$1,program!$E12:$J13,2,FALSE)</f>
        <v>Çağatay Türkçesi</v>
      </c>
    </row>
    <row r="13" spans="1:23" s="34" customFormat="1" ht="15.6" thickBot="1" x14ac:dyDescent="0.3">
      <c r="A13" s="305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6" thickBot="1" x14ac:dyDescent="0.3">
      <c r="A14" s="305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6" thickBot="1" x14ac:dyDescent="0.3">
      <c r="A15" s="305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6" thickBot="1" x14ac:dyDescent="0.3">
      <c r="A16" s="305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5-I Dersler' İ "Yüz Yüz</v>
      </c>
      <c r="K16" s="6" t="str">
        <f>HLOOKUP(K$1,program!$E16:$J17,2,FALSE)</f>
        <v>5-I Dersler' İ "Yüz Yüz</v>
      </c>
      <c r="L16" s="6" t="str">
        <f>HLOOKUP(L$1,program!$E16:$J17,2,FALSE)</f>
        <v>5-I Dersler' İ "Yüz Yüz</v>
      </c>
      <c r="M16" s="6" t="str">
        <f>HLOOKUP(M$1,program!$E16:$J17,2,FALSE)</f>
        <v>5-I Dersler' İ "Yüz Yüz</v>
      </c>
      <c r="N16" s="6" t="str">
        <f>HLOOKUP(N$1,program!$E16:$J17,2,FALSE)</f>
        <v>5-I Dersler' İ "Yüz Yüz</v>
      </c>
      <c r="O16" s="6" t="str">
        <f>HLOOKUP(O$1,program!$E16:$J17,2,FALSE)</f>
        <v>5-I Dersler' İ "Yüz Yüz</v>
      </c>
      <c r="P16" s="6" t="str">
        <f>HLOOKUP(P$1,program!$E16:$J17,2,FALSE)</f>
        <v>5-I Dersler' İ "Yüz Yüz</v>
      </c>
      <c r="Q16" s="6" t="str">
        <f>HLOOKUP(Q$1,program!$E16:$J17,2,FALSE)</f>
        <v>5-I Dersler' İ "Yüz Yüz</v>
      </c>
      <c r="R16" s="6" t="str">
        <f>HLOOKUP(R$1,program!$E16:$J17,2,FALSE)</f>
        <v>5-I Dersler' İ "Yüz Yüz</v>
      </c>
      <c r="S16" s="6" t="str">
        <f>HLOOKUP(S$1,program!$E16:$J17,2,FALSE)</f>
        <v>5-I Dersler' İ "Yüz Yüz</v>
      </c>
      <c r="T16" s="6" t="str">
        <f>HLOOKUP(T$1,program!$E16:$J17,2,FALSE)</f>
        <v>5-I Dersler' İ "Yüz Yüz</v>
      </c>
      <c r="U16" s="6" t="str">
        <f>HLOOKUP(U$1,program!$E16:$J17,2,FALSE)</f>
        <v>5-I Dersler' İ "Yüz Yüz</v>
      </c>
      <c r="V16" s="6" t="str">
        <f>HLOOKUP(V$1,program!$E16:$J17,2,FALSE)</f>
        <v>5-I Dersler' İ "Yüz Yüz</v>
      </c>
      <c r="W16" s="6" t="str">
        <f>HLOOKUP(W$1,program!$E16:$J17,2,FALSE)</f>
        <v>5-I Dersler' İ "Yüz Yüz</v>
      </c>
    </row>
    <row r="17" spans="1:23" s="34" customFormat="1" ht="15.6" thickBot="1" x14ac:dyDescent="0.3">
      <c r="A17" s="305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6" thickBot="1" x14ac:dyDescent="0.3">
      <c r="A18" s="305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6" thickBot="1" x14ac:dyDescent="0.3">
      <c r="A19" s="305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3">
      <c r="A20" s="305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3">
      <c r="A21" s="305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6" thickBot="1" x14ac:dyDescent="0.3">
      <c r="A22" s="305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5.6" thickBot="1" x14ac:dyDescent="0.3">
      <c r="A24" s="304">
        <f>Ders_Programı!A25</f>
        <v>45837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>
        <f>HLOOKUP(J$1,program!$E24:$J25,2,FALSE)</f>
        <v>0</v>
      </c>
      <c r="K24" s="6">
        <f>HLOOKUP(K$1,program!$E24:$J25,2,FALSE)</f>
        <v>0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6" thickBot="1" x14ac:dyDescent="0.3">
      <c r="A25" s="305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305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6" thickBot="1" x14ac:dyDescent="0.3">
      <c r="A27" s="305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305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>Eski Türk Edebiyatı IV</v>
      </c>
      <c r="K28" s="6" t="str">
        <f>HLOOKUP(K$1,program!$E28:$J29,2,FALSE)</f>
        <v>Eski Türk Edebiyatı IV</v>
      </c>
      <c r="L28" s="6" t="str">
        <f>HLOOKUP(L$1,program!$E28:$J29,2,FALSE)</f>
        <v>Eski Türk Edebiyatı IV</v>
      </c>
      <c r="M28" s="6" t="str">
        <f>HLOOKUP(M$1,program!$E28:$J29,2,FALSE)</f>
        <v>Eski Türk Edebiyatı IV</v>
      </c>
      <c r="N28" s="6" t="str">
        <f>HLOOKUP(N$1,program!$E28:$J29,2,FALSE)</f>
        <v>Eski Türk Edebiyatı IV</v>
      </c>
      <c r="O28" s="6" t="str">
        <f>HLOOKUP(O$1,program!$E28:$J29,2,FALSE)</f>
        <v>Eski Türk Edebiyatı IV</v>
      </c>
      <c r="P28" s="6" t="str">
        <f>HLOOKUP(P$1,program!$E28:$J29,2,FALSE)</f>
        <v>Eski Türk Edebiyatı IV</v>
      </c>
      <c r="Q28" s="6" t="str">
        <f>HLOOKUP(Q$1,program!$E28:$J29,2,FALSE)</f>
        <v>Eski Türk Edebiyatı IV</v>
      </c>
      <c r="R28" s="6" t="str">
        <f>HLOOKUP(R$1,program!$E28:$J29,2,FALSE)</f>
        <v>Eski Türk Edebiyatı IV</v>
      </c>
      <c r="S28" s="6" t="str">
        <f>HLOOKUP(S$1,program!$E28:$J29,2,FALSE)</f>
        <v>Eski Türk Edebiyatı IV</v>
      </c>
      <c r="T28" s="6" t="str">
        <f>HLOOKUP(T$1,program!$E28:$J29,2,FALSE)</f>
        <v>Eski Türk Edebiyatı IV</v>
      </c>
      <c r="U28" s="6" t="str">
        <f>HLOOKUP(U$1,program!$E28:$J29,2,FALSE)</f>
        <v>Eski Türk Edebiyatı IV</v>
      </c>
      <c r="V28" s="6" t="str">
        <f>HLOOKUP(V$1,program!$E28:$J29,2,FALSE)</f>
        <v>Eski Türk Edebiyatı IV</v>
      </c>
      <c r="W28" s="6" t="str">
        <f>HLOOKUP(W$1,program!$E28:$J29,2,FALSE)</f>
        <v>Eski Türk Edebiyatı IV</v>
      </c>
    </row>
    <row r="29" spans="1:23" s="34" customFormat="1" ht="15.6" thickBot="1" x14ac:dyDescent="0.3">
      <c r="A29" s="305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305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Cumhuriyet Dönemi Hikaye ve Romanı</v>
      </c>
      <c r="K30" s="6" t="str">
        <f>HLOOKUP(K$1,program!$E30:$J31,2,FALSE)</f>
        <v>Cumhuriyet Dönemi Hikaye ve Romanı</v>
      </c>
      <c r="L30" s="6" t="str">
        <f>HLOOKUP(L$1,program!$E30:$J31,2,FALSE)</f>
        <v>Cumhuriyet Dönemi Hikaye ve Romanı</v>
      </c>
      <c r="M30" s="6" t="str">
        <f>HLOOKUP(M$1,program!$E30:$J31,2,FALSE)</f>
        <v>Cumhuriyet Dönemi Hikaye ve Romanı</v>
      </c>
      <c r="N30" s="6" t="str">
        <f>HLOOKUP(N$1,program!$E30:$J31,2,FALSE)</f>
        <v>Cumhuriyet Dönemi Hikaye ve Romanı</v>
      </c>
      <c r="O30" s="6" t="str">
        <f>HLOOKUP(O$1,program!$E30:$J31,2,FALSE)</f>
        <v>Cumhuriyet Dönemi Hikaye ve Romanı</v>
      </c>
      <c r="P30" s="6" t="str">
        <f>HLOOKUP(P$1,program!$E30:$J31,2,FALSE)</f>
        <v>Cumhuriyet Dönemi Hikaye ve Romanı</v>
      </c>
      <c r="Q30" s="6" t="str">
        <f>HLOOKUP(Q$1,program!$E30:$J31,2,FALSE)</f>
        <v>Cumhuriyet Dönemi Hikaye ve Romanı</v>
      </c>
      <c r="R30" s="6" t="str">
        <f>HLOOKUP(R$1,program!$E30:$J31,2,FALSE)</f>
        <v>Cumhuriyet Dönemi Hikaye ve Romanı</v>
      </c>
      <c r="S30" s="6" t="str">
        <f>HLOOKUP(S$1,program!$E30:$J31,2,FALSE)</f>
        <v>Cumhuriyet Dönemi Hikaye ve Romanı</v>
      </c>
      <c r="T30" s="6" t="str">
        <f>HLOOKUP(T$1,program!$E30:$J31,2,FALSE)</f>
        <v>Cumhuriyet Dönemi Hikaye ve Romanı</v>
      </c>
      <c r="U30" s="6" t="str">
        <f>HLOOKUP(U$1,program!$E30:$J31,2,FALSE)</f>
        <v>Cumhuriyet Dönemi Hikaye ve Romanı</v>
      </c>
      <c r="V30" s="6" t="str">
        <f>HLOOKUP(V$1,program!$E30:$J31,2,FALSE)</f>
        <v>Cumhuriyet Dönemi Hikaye ve Romanı</v>
      </c>
      <c r="W30" s="6" t="str">
        <f>HLOOKUP(W$1,program!$E30:$J31,2,FALSE)</f>
        <v>Cumhuriyet Dönemi Hikaye ve Romanı</v>
      </c>
    </row>
    <row r="31" spans="1:23" s="34" customFormat="1" ht="15.6" thickBot="1" x14ac:dyDescent="0.3">
      <c r="A31" s="305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305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3">
      <c r="A33" s="305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305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>Eski Türk Edebiyatı VIII</v>
      </c>
      <c r="K34" s="6" t="str">
        <f>HLOOKUP(K$1,program!$E34:$J35,2,FALSE)</f>
        <v>Eski Türk Edebiyatı VIII</v>
      </c>
      <c r="L34" s="6" t="str">
        <f>HLOOKUP(L$1,program!$E34:$J35,2,FALSE)</f>
        <v>Eski Türk Edebiyatı VIII</v>
      </c>
      <c r="M34" s="6" t="str">
        <f>HLOOKUP(M$1,program!$E34:$J35,2,FALSE)</f>
        <v>Eski Türk Edebiyatı VIII</v>
      </c>
      <c r="N34" s="6" t="str">
        <f>HLOOKUP(N$1,program!$E34:$J35,2,FALSE)</f>
        <v>Eski Türk Edebiyatı VIII</v>
      </c>
      <c r="O34" s="6" t="str">
        <f>HLOOKUP(O$1,program!$E34:$J35,2,FALSE)</f>
        <v>Eski Türk Edebiyatı VIII</v>
      </c>
      <c r="P34" s="6" t="str">
        <f>HLOOKUP(P$1,program!$E34:$J35,2,FALSE)</f>
        <v>Eski Türk Edebiyatı VIII</v>
      </c>
      <c r="Q34" s="6" t="str">
        <f>HLOOKUP(Q$1,program!$E34:$J35,2,FALSE)</f>
        <v>Eski Türk Edebiyatı VIII</v>
      </c>
      <c r="R34" s="6" t="str">
        <f>HLOOKUP(R$1,program!$E34:$J35,2,FALSE)</f>
        <v>Eski Türk Edebiyatı VIII</v>
      </c>
      <c r="S34" s="6" t="str">
        <f>HLOOKUP(S$1,program!$E34:$J35,2,FALSE)</f>
        <v>Eski Türk Edebiyatı VIII</v>
      </c>
      <c r="T34" s="6" t="str">
        <f>HLOOKUP(T$1,program!$E34:$J35,2,FALSE)</f>
        <v>Eski Türk Edebiyatı VIII</v>
      </c>
      <c r="U34" s="6" t="str">
        <f>HLOOKUP(U$1,program!$E34:$J35,2,FALSE)</f>
        <v>Eski Türk Edebiyatı VIII</v>
      </c>
      <c r="V34" s="6" t="str">
        <f>HLOOKUP(V$1,program!$E34:$J35,2,FALSE)</f>
        <v>Eski Türk Edebiyatı VIII</v>
      </c>
      <c r="W34" s="6" t="str">
        <f>HLOOKUP(W$1,program!$E34:$J35,2,FALSE)</f>
        <v>Eski Türk Edebiyatı VIII</v>
      </c>
    </row>
    <row r="35" spans="1:23" s="34" customFormat="1" ht="15.6" thickBot="1" x14ac:dyDescent="0.3">
      <c r="A35" s="305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305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6" thickBot="1" x14ac:dyDescent="0.3">
      <c r="A37" s="305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305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>Postmodernist Edebi Yaklaşımlar</v>
      </c>
      <c r="K38" s="6" t="str">
        <f>HLOOKUP(K$1,program!$E38:$J39,2,FALSE)</f>
        <v>Postmodernist Edebi Yaklaşımlar</v>
      </c>
      <c r="L38" s="6" t="str">
        <f>HLOOKUP(L$1,program!$E38:$J39,2,FALSE)</f>
        <v>Postmodernist Edebi Yaklaşımlar</v>
      </c>
      <c r="M38" s="6" t="str">
        <f>HLOOKUP(M$1,program!$E38:$J39,2,FALSE)</f>
        <v>Postmodernist Edebi Yaklaşımlar</v>
      </c>
      <c r="N38" s="6" t="str">
        <f>HLOOKUP(N$1,program!$E38:$J39,2,FALSE)</f>
        <v>Postmodernist Edebi Yaklaşımlar</v>
      </c>
      <c r="O38" s="6" t="str">
        <f>HLOOKUP(O$1,program!$E38:$J39,2,FALSE)</f>
        <v>Postmodernist Edebi Yaklaşımlar</v>
      </c>
      <c r="P38" s="6" t="str">
        <f>HLOOKUP(P$1,program!$E38:$J39,2,FALSE)</f>
        <v>Postmodernist Edebi Yaklaşımlar</v>
      </c>
      <c r="Q38" s="6" t="str">
        <f>HLOOKUP(Q$1,program!$E38:$J39,2,FALSE)</f>
        <v>Postmodernist Edebi Yaklaşımlar</v>
      </c>
      <c r="R38" s="6" t="str">
        <f>HLOOKUP(R$1,program!$E38:$J39,2,FALSE)</f>
        <v>Postmodernist Edebi Yaklaşımlar</v>
      </c>
      <c r="S38" s="6" t="str">
        <f>HLOOKUP(S$1,program!$E38:$J39,2,FALSE)</f>
        <v>Postmodernist Edebi Yaklaşımlar</v>
      </c>
      <c r="T38" s="6" t="str">
        <f>HLOOKUP(T$1,program!$E38:$J39,2,FALSE)</f>
        <v>Postmodernist Edebi Yaklaşımlar</v>
      </c>
      <c r="U38" s="6" t="str">
        <f>HLOOKUP(U$1,program!$E38:$J39,2,FALSE)</f>
        <v>Postmodernist Edebi Yaklaşımlar</v>
      </c>
      <c r="V38" s="6" t="str">
        <f>HLOOKUP(V$1,program!$E38:$J39,2,FALSE)</f>
        <v>Postmodernist Edebi Yaklaşımlar</v>
      </c>
      <c r="W38" s="6" t="str">
        <f>HLOOKUP(W$1,program!$E38:$J39,2,FALSE)</f>
        <v>Postmodernist Edebi Yaklaşımlar</v>
      </c>
    </row>
    <row r="39" spans="1:23" s="34" customFormat="1" ht="15.6" thickBot="1" x14ac:dyDescent="0.3">
      <c r="A39" s="305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305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6" thickBot="1" x14ac:dyDescent="0.3">
      <c r="A41" s="305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305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str">
        <f>HLOOKUP(J$1,program!$E42:$J43,2,FALSE)</f>
        <v>Halkbilimine Giriş II</v>
      </c>
      <c r="K42" s="6" t="str">
        <f>HLOOKUP(K$1,program!$E42:$J43,2,FALSE)</f>
        <v>Halkbilimine Giriş II</v>
      </c>
      <c r="L42" s="6" t="str">
        <f>HLOOKUP(L$1,program!$E42:$J43,2,FALSE)</f>
        <v>Halkbilimine Giriş II</v>
      </c>
      <c r="M42" s="6" t="str">
        <f>HLOOKUP(M$1,program!$E42:$J43,2,FALSE)</f>
        <v>Halkbilimine Giriş II</v>
      </c>
      <c r="N42" s="6" t="str">
        <f>HLOOKUP(N$1,program!$E42:$J43,2,FALSE)</f>
        <v>Halkbilimine Giriş II</v>
      </c>
      <c r="O42" s="6" t="str">
        <f>HLOOKUP(O$1,program!$E42:$J43,2,FALSE)</f>
        <v>Halkbilimine Giriş II</v>
      </c>
      <c r="P42" s="6" t="str">
        <f>HLOOKUP(P$1,program!$E42:$J43,2,FALSE)</f>
        <v>Halkbilimine Giriş II</v>
      </c>
      <c r="Q42" s="6" t="str">
        <f>HLOOKUP(Q$1,program!$E42:$J43,2,FALSE)</f>
        <v>Halkbilimine Giriş II</v>
      </c>
      <c r="R42" s="6" t="str">
        <f>HLOOKUP(R$1,program!$E42:$J43,2,FALSE)</f>
        <v>Halkbilimine Giriş II</v>
      </c>
      <c r="S42" s="6" t="str">
        <f>HLOOKUP(S$1,program!$E42:$J43,2,FALSE)</f>
        <v>Halkbilimine Giriş II</v>
      </c>
      <c r="T42" s="6" t="str">
        <f>HLOOKUP(T$1,program!$E42:$J43,2,FALSE)</f>
        <v>Halkbilimine Giriş II</v>
      </c>
      <c r="U42" s="6" t="str">
        <f>HLOOKUP(U$1,program!$E42:$J43,2,FALSE)</f>
        <v>Halkbilimine Giriş II</v>
      </c>
      <c r="V42" s="6" t="str">
        <f>HLOOKUP(V$1,program!$E42:$J43,2,FALSE)</f>
        <v>Halkbilimine Giriş II</v>
      </c>
      <c r="W42" s="6" t="str">
        <f>HLOOKUP(W$1,program!$E42:$J43,2,FALSE)</f>
        <v>Halkbilimine Giriş II</v>
      </c>
    </row>
    <row r="43" spans="1:23" s="34" customFormat="1" ht="15.75" customHeight="1" thickBot="1" x14ac:dyDescent="0.3">
      <c r="A43" s="305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305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5.6" thickBot="1" x14ac:dyDescent="0.3">
      <c r="A46" s="304">
        <f>Ders_Programı!A47</f>
        <v>45838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>
        <f>HLOOKUP(J$1,program!$E46:$J47,2,FALSE)</f>
        <v>0</v>
      </c>
      <c r="K46" s="6">
        <f>HLOOKUP(K$1,program!$E46:$J47,2,FALSE)</f>
        <v>0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6" thickBot="1" x14ac:dyDescent="0.3">
      <c r="A47" s="305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305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6" thickBot="1" x14ac:dyDescent="0.3">
      <c r="A49" s="305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305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Çağdaş Türk Hikaye ve Romanı</v>
      </c>
      <c r="K50" s="6" t="str">
        <f>HLOOKUP(K$1,program!$E50:$J51,2,FALSE)</f>
        <v>Çağdaş Türk Hikaye ve Romanı</v>
      </c>
      <c r="L50" s="6" t="str">
        <f>HLOOKUP(L$1,program!$E50:$J51,2,FALSE)</f>
        <v>Çağdaş Türk Hikaye ve Romanı</v>
      </c>
      <c r="M50" s="6" t="str">
        <f>HLOOKUP(M$1,program!$E50:$J51,2,FALSE)</f>
        <v>Çağdaş Türk Hikaye ve Romanı</v>
      </c>
      <c r="N50" s="6" t="str">
        <f>HLOOKUP(N$1,program!$E50:$J51,2,FALSE)</f>
        <v>Çağdaş Türk Hikaye ve Romanı</v>
      </c>
      <c r="O50" s="6" t="str">
        <f>HLOOKUP(O$1,program!$E50:$J51,2,FALSE)</f>
        <v>Çağdaş Türk Hikaye ve Romanı</v>
      </c>
      <c r="P50" s="6" t="str">
        <f>HLOOKUP(P$1,program!$E50:$J51,2,FALSE)</f>
        <v>Çağdaş Türk Hikaye ve Romanı</v>
      </c>
      <c r="Q50" s="6" t="str">
        <f>HLOOKUP(Q$1,program!$E50:$J51,2,FALSE)</f>
        <v>Çağdaş Türk Hikaye ve Romanı</v>
      </c>
      <c r="R50" s="6" t="str">
        <f>HLOOKUP(R$1,program!$E50:$J51,2,FALSE)</f>
        <v>Çağdaş Türk Hikaye ve Romanı</v>
      </c>
      <c r="S50" s="6" t="str">
        <f>HLOOKUP(S$1,program!$E50:$J51,2,FALSE)</f>
        <v>Çağdaş Türk Hikaye ve Romanı</v>
      </c>
      <c r="T50" s="6" t="str">
        <f>HLOOKUP(T$1,program!$E50:$J51,2,FALSE)</f>
        <v>Çağdaş Türk Hikaye ve Romanı</v>
      </c>
      <c r="U50" s="6" t="str">
        <f>HLOOKUP(U$1,program!$E50:$J51,2,FALSE)</f>
        <v>Çağdaş Türk Hikaye ve Romanı</v>
      </c>
      <c r="V50" s="6" t="str">
        <f>HLOOKUP(V$1,program!$E50:$J51,2,FALSE)</f>
        <v>Çağdaş Türk Hikaye ve Romanı</v>
      </c>
      <c r="W50" s="6" t="str">
        <f>HLOOKUP(W$1,program!$E50:$J51,2,FALSE)</f>
        <v>Çağdaş Türk Hikaye ve Romanı</v>
      </c>
    </row>
    <row r="51" spans="1:23" s="34" customFormat="1" ht="15.6" thickBot="1" x14ac:dyDescent="0.3">
      <c r="A51" s="305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305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Türk Dili Tarihi II</v>
      </c>
      <c r="K52" s="6" t="str">
        <f>HLOOKUP(K$1,program!$E52:$J53,2,FALSE)</f>
        <v>Türk Dili Tarihi II</v>
      </c>
      <c r="L52" s="6" t="str">
        <f>HLOOKUP(L$1,program!$E52:$J53,2,FALSE)</f>
        <v>Türk Dili Tarihi II</v>
      </c>
      <c r="M52" s="6" t="str">
        <f>HLOOKUP(M$1,program!$E52:$J53,2,FALSE)</f>
        <v>Türk Dili Tarihi II</v>
      </c>
      <c r="N52" s="6" t="str">
        <f>HLOOKUP(N$1,program!$E52:$J53,2,FALSE)</f>
        <v>Türk Dili Tarihi II</v>
      </c>
      <c r="O52" s="6" t="str">
        <f>HLOOKUP(O$1,program!$E52:$J53,2,FALSE)</f>
        <v>Türk Dili Tarihi II</v>
      </c>
      <c r="P52" s="6" t="str">
        <f>HLOOKUP(P$1,program!$E52:$J53,2,FALSE)</f>
        <v>Türk Dili Tarihi II</v>
      </c>
      <c r="Q52" s="6" t="str">
        <f>HLOOKUP(Q$1,program!$E52:$J53,2,FALSE)</f>
        <v>Türk Dili Tarihi II</v>
      </c>
      <c r="R52" s="6" t="str">
        <f>HLOOKUP(R$1,program!$E52:$J53,2,FALSE)</f>
        <v>Türk Dili Tarihi II</v>
      </c>
      <c r="S52" s="6" t="str">
        <f>HLOOKUP(S$1,program!$E52:$J53,2,FALSE)</f>
        <v>Türk Dili Tarihi II</v>
      </c>
      <c r="T52" s="6" t="str">
        <f>HLOOKUP(T$1,program!$E52:$J53,2,FALSE)</f>
        <v>Türk Dili Tarihi II</v>
      </c>
      <c r="U52" s="6" t="str">
        <f>HLOOKUP(U$1,program!$E52:$J53,2,FALSE)</f>
        <v>Türk Dili Tarihi II</v>
      </c>
      <c r="V52" s="6" t="str">
        <f>HLOOKUP(V$1,program!$E52:$J53,2,FALSE)</f>
        <v>Türk Dili Tarihi II</v>
      </c>
      <c r="W52" s="6" t="str">
        <f>HLOOKUP(W$1,program!$E52:$J53,2,FALSE)</f>
        <v>Türk Dili Tarihi II</v>
      </c>
    </row>
    <row r="53" spans="1:23" s="34" customFormat="1" ht="15.6" thickBot="1" x14ac:dyDescent="0.3">
      <c r="A53" s="305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305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3">
      <c r="A55" s="305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305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Eski Uygurca</v>
      </c>
      <c r="K56" s="6" t="str">
        <f>HLOOKUP(K$1,program!$E56:$J57,2,FALSE)</f>
        <v>Eski Uygurca</v>
      </c>
      <c r="L56" s="6" t="str">
        <f>HLOOKUP(L$1,program!$E56:$J57,2,FALSE)</f>
        <v>Eski Uygurca</v>
      </c>
      <c r="M56" s="6" t="str">
        <f>HLOOKUP(M$1,program!$E56:$J57,2,FALSE)</f>
        <v>Eski Uygurca</v>
      </c>
      <c r="N56" s="6" t="str">
        <f>HLOOKUP(N$1,program!$E56:$J57,2,FALSE)</f>
        <v>Eski Uygurca</v>
      </c>
      <c r="O56" s="6" t="str">
        <f>HLOOKUP(O$1,program!$E56:$J57,2,FALSE)</f>
        <v>Eski Uygurca</v>
      </c>
      <c r="P56" s="6" t="str">
        <f>HLOOKUP(P$1,program!$E56:$J57,2,FALSE)</f>
        <v>Eski Uygurca</v>
      </c>
      <c r="Q56" s="6" t="str">
        <f>HLOOKUP(Q$1,program!$E56:$J57,2,FALSE)</f>
        <v>Eski Uygurca</v>
      </c>
      <c r="R56" s="6" t="str">
        <f>HLOOKUP(R$1,program!$E56:$J57,2,FALSE)</f>
        <v>Eski Uygurca</v>
      </c>
      <c r="S56" s="6" t="str">
        <f>HLOOKUP(S$1,program!$E56:$J57,2,FALSE)</f>
        <v>Eski Uygurca</v>
      </c>
      <c r="T56" s="6" t="str">
        <f>HLOOKUP(T$1,program!$E56:$J57,2,FALSE)</f>
        <v>Eski Uygurca</v>
      </c>
      <c r="U56" s="6" t="str">
        <f>HLOOKUP(U$1,program!$E56:$J57,2,FALSE)</f>
        <v>Eski Uygurca</v>
      </c>
      <c r="V56" s="6" t="str">
        <f>HLOOKUP(V$1,program!$E56:$J57,2,FALSE)</f>
        <v>Eski Uygurca</v>
      </c>
      <c r="W56" s="6" t="str">
        <f>HLOOKUP(W$1,program!$E56:$J57,2,FALSE)</f>
        <v>Eski Uygurca</v>
      </c>
    </row>
    <row r="57" spans="1:23" s="34" customFormat="1" ht="15.6" thickBot="1" x14ac:dyDescent="0.3">
      <c r="A57" s="305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305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6" thickBot="1" x14ac:dyDescent="0.3">
      <c r="A59" s="305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305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Dilbilim II</v>
      </c>
      <c r="K60" s="6" t="str">
        <f>HLOOKUP(K$1,program!$E60:$J61,2,FALSE)</f>
        <v>Dilbilim II</v>
      </c>
      <c r="L60" s="6" t="str">
        <f>HLOOKUP(L$1,program!$E60:$J61,2,FALSE)</f>
        <v>Dilbilim II</v>
      </c>
      <c r="M60" s="6" t="str">
        <f>HLOOKUP(M$1,program!$E60:$J61,2,FALSE)</f>
        <v>Dilbilim II</v>
      </c>
      <c r="N60" s="6" t="str">
        <f>HLOOKUP(N$1,program!$E60:$J61,2,FALSE)</f>
        <v>Dilbilim II</v>
      </c>
      <c r="O60" s="6" t="str">
        <f>HLOOKUP(O$1,program!$E60:$J61,2,FALSE)</f>
        <v>Dilbilim II</v>
      </c>
      <c r="P60" s="6" t="str">
        <f>HLOOKUP(P$1,program!$E60:$J61,2,FALSE)</f>
        <v>Dilbilim II</v>
      </c>
      <c r="Q60" s="6" t="str">
        <f>HLOOKUP(Q$1,program!$E60:$J61,2,FALSE)</f>
        <v>Dilbilim II</v>
      </c>
      <c r="R60" s="6" t="str">
        <f>HLOOKUP(R$1,program!$E60:$J61,2,FALSE)</f>
        <v>Dilbilim II</v>
      </c>
      <c r="S60" s="6" t="str">
        <f>HLOOKUP(S$1,program!$E60:$J61,2,FALSE)</f>
        <v>Dilbilim II</v>
      </c>
      <c r="T60" s="6" t="str">
        <f>HLOOKUP(T$1,program!$E60:$J61,2,FALSE)</f>
        <v>Dilbilim II</v>
      </c>
      <c r="U60" s="6" t="str">
        <f>HLOOKUP(U$1,program!$E60:$J61,2,FALSE)</f>
        <v>Dilbilim II</v>
      </c>
      <c r="V60" s="6" t="str">
        <f>HLOOKUP(V$1,program!$E60:$J61,2,FALSE)</f>
        <v>Dilbilim II</v>
      </c>
      <c r="W60" s="6" t="str">
        <f>HLOOKUP(W$1,program!$E60:$J61,2,FALSE)</f>
        <v>Dilbilim II</v>
      </c>
    </row>
    <row r="61" spans="1:23" s="34" customFormat="1" ht="15.6" thickBot="1" x14ac:dyDescent="0.3">
      <c r="A61" s="305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305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6" thickBot="1" x14ac:dyDescent="0.3">
      <c r="A63" s="305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305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str">
        <f>HLOOKUP(J$1,program!$E64:$J65,2,FALSE)</f>
        <v>Kurgu Dışı Edebiyat</v>
      </c>
      <c r="K64" s="6" t="str">
        <f>HLOOKUP(K$1,program!$E64:$J65,2,FALSE)</f>
        <v>Kurgu Dışı Edebiyat</v>
      </c>
      <c r="L64" s="6" t="str">
        <f>HLOOKUP(L$1,program!$E64:$J65,2,FALSE)</f>
        <v>Kurgu Dışı Edebiyat</v>
      </c>
      <c r="M64" s="6" t="str">
        <f>HLOOKUP(M$1,program!$E64:$J65,2,FALSE)</f>
        <v>Kurgu Dışı Edebiyat</v>
      </c>
      <c r="N64" s="6" t="str">
        <f>HLOOKUP(N$1,program!$E64:$J65,2,FALSE)</f>
        <v>Kurgu Dışı Edebiyat</v>
      </c>
      <c r="O64" s="6" t="str">
        <f>HLOOKUP(O$1,program!$E64:$J65,2,FALSE)</f>
        <v>Kurgu Dışı Edebiyat</v>
      </c>
      <c r="P64" s="6" t="str">
        <f>HLOOKUP(P$1,program!$E64:$J65,2,FALSE)</f>
        <v>Kurgu Dışı Edebiyat</v>
      </c>
      <c r="Q64" s="6" t="str">
        <f>HLOOKUP(Q$1,program!$E64:$J65,2,FALSE)</f>
        <v>Kurgu Dışı Edebiyat</v>
      </c>
      <c r="R64" s="6" t="str">
        <f>HLOOKUP(R$1,program!$E64:$J65,2,FALSE)</f>
        <v>Kurgu Dışı Edebiyat</v>
      </c>
      <c r="S64" s="6" t="str">
        <f>HLOOKUP(S$1,program!$E64:$J65,2,FALSE)</f>
        <v>Kurgu Dışı Edebiyat</v>
      </c>
      <c r="T64" s="6" t="str">
        <f>HLOOKUP(T$1,program!$E64:$J65,2,FALSE)</f>
        <v>Kurgu Dışı Edebiyat</v>
      </c>
      <c r="U64" s="6" t="str">
        <f>HLOOKUP(U$1,program!$E64:$J65,2,FALSE)</f>
        <v>Kurgu Dışı Edebiyat</v>
      </c>
      <c r="V64" s="6" t="str">
        <f>HLOOKUP(V$1,program!$E64:$J65,2,FALSE)</f>
        <v>Kurgu Dışı Edebiyat</v>
      </c>
      <c r="W64" s="6" t="str">
        <f>HLOOKUP(W$1,program!$E64:$J65,2,FALSE)</f>
        <v>Kurgu Dışı Edebiyat</v>
      </c>
    </row>
    <row r="65" spans="1:23" s="34" customFormat="1" ht="15.75" customHeight="1" thickBot="1" x14ac:dyDescent="0.3">
      <c r="A65" s="305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305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5.6" thickBot="1" x14ac:dyDescent="0.3">
      <c r="A68" s="304">
        <f>Ders_Programı!A69</f>
        <v>45839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>
        <f>HLOOKUP(J$1,program!$E68:$J69,2,FALSE)</f>
        <v>0</v>
      </c>
      <c r="K68" s="6">
        <f>HLOOKUP(K$1,program!$E68:$J69,2,FALSE)</f>
        <v>0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6" thickBot="1" x14ac:dyDescent="0.3">
      <c r="A69" s="305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305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6" thickBot="1" x14ac:dyDescent="0.3">
      <c r="A71" s="305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305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>Yeni Türk Hikaye ve Romanı</v>
      </c>
      <c r="K72" s="6" t="str">
        <f>HLOOKUP(K$1,program!$E72:$J73,2,FALSE)</f>
        <v>Yeni Türk Hikaye ve Romanı</v>
      </c>
      <c r="L72" s="6" t="str">
        <f>HLOOKUP(L$1,program!$E72:$J73,2,FALSE)</f>
        <v>Yeni Türk Hikaye ve Romanı</v>
      </c>
      <c r="M72" s="6" t="str">
        <f>HLOOKUP(M$1,program!$E72:$J73,2,FALSE)</f>
        <v>Yeni Türk Hikaye ve Romanı</v>
      </c>
      <c r="N72" s="6" t="str">
        <f>HLOOKUP(N$1,program!$E72:$J73,2,FALSE)</f>
        <v>Yeni Türk Hikaye ve Romanı</v>
      </c>
      <c r="O72" s="6" t="str">
        <f>HLOOKUP(O$1,program!$E72:$J73,2,FALSE)</f>
        <v>Yeni Türk Hikaye ve Romanı</v>
      </c>
      <c r="P72" s="6" t="str">
        <f>HLOOKUP(P$1,program!$E72:$J73,2,FALSE)</f>
        <v>Yeni Türk Hikaye ve Romanı</v>
      </c>
      <c r="Q72" s="6" t="str">
        <f>HLOOKUP(Q$1,program!$E72:$J73,2,FALSE)</f>
        <v>Yeni Türk Hikaye ve Romanı</v>
      </c>
      <c r="R72" s="6" t="str">
        <f>HLOOKUP(R$1,program!$E72:$J73,2,FALSE)</f>
        <v>Yeni Türk Hikaye ve Romanı</v>
      </c>
      <c r="S72" s="6" t="str">
        <f>HLOOKUP(S$1,program!$E72:$J73,2,FALSE)</f>
        <v>Yeni Türk Hikaye ve Romanı</v>
      </c>
      <c r="T72" s="6" t="str">
        <f>HLOOKUP(T$1,program!$E72:$J73,2,FALSE)</f>
        <v>Yeni Türk Hikaye ve Romanı</v>
      </c>
      <c r="U72" s="6" t="str">
        <f>HLOOKUP(U$1,program!$E72:$J73,2,FALSE)</f>
        <v>Yeni Türk Hikaye ve Romanı</v>
      </c>
      <c r="V72" s="6" t="str">
        <f>HLOOKUP(V$1,program!$E72:$J73,2,FALSE)</f>
        <v>Yeni Türk Hikaye ve Romanı</v>
      </c>
      <c r="W72" s="6" t="str">
        <f>HLOOKUP(W$1,program!$E72:$J73,2,FALSE)</f>
        <v>Yeni Türk Hikaye ve Romanı</v>
      </c>
    </row>
    <row r="73" spans="1:23" s="34" customFormat="1" ht="15.6" thickBot="1" x14ac:dyDescent="0.3">
      <c r="A73" s="305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305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Milli Edebiyat Dönemi Hikaye ve Romanı</v>
      </c>
      <c r="K74" s="6" t="str">
        <f>HLOOKUP(K$1,program!$E74:$J75,2,FALSE)</f>
        <v>Milli Edebiyat Dönemi Hikaye ve Romanı</v>
      </c>
      <c r="L74" s="6" t="str">
        <f>HLOOKUP(L$1,program!$E74:$J75,2,FALSE)</f>
        <v>Milli Edebiyat Dönemi Hikaye ve Romanı</v>
      </c>
      <c r="M74" s="6" t="str">
        <f>HLOOKUP(M$1,program!$E74:$J75,2,FALSE)</f>
        <v>Milli Edebiyat Dönemi Hikaye ve Romanı</v>
      </c>
      <c r="N74" s="6" t="str">
        <f>HLOOKUP(N$1,program!$E74:$J75,2,FALSE)</f>
        <v>Milli Edebiyat Dönemi Hikaye ve Romanı</v>
      </c>
      <c r="O74" s="6" t="str">
        <f>HLOOKUP(O$1,program!$E74:$J75,2,FALSE)</f>
        <v>Milli Edebiyat Dönemi Hikaye ve Romanı</v>
      </c>
      <c r="P74" s="6" t="str">
        <f>HLOOKUP(P$1,program!$E74:$J75,2,FALSE)</f>
        <v>Milli Edebiyat Dönemi Hikaye ve Romanı</v>
      </c>
      <c r="Q74" s="6" t="str">
        <f>HLOOKUP(Q$1,program!$E74:$J75,2,FALSE)</f>
        <v>Milli Edebiyat Dönemi Hikaye ve Romanı</v>
      </c>
      <c r="R74" s="6" t="str">
        <f>HLOOKUP(R$1,program!$E74:$J75,2,FALSE)</f>
        <v>Milli Edebiyat Dönemi Hikaye ve Romanı</v>
      </c>
      <c r="S74" s="6" t="str">
        <f>HLOOKUP(S$1,program!$E74:$J75,2,FALSE)</f>
        <v>Milli Edebiyat Dönemi Hikaye ve Romanı</v>
      </c>
      <c r="T74" s="6" t="str">
        <f>HLOOKUP(T$1,program!$E74:$J75,2,FALSE)</f>
        <v>Milli Edebiyat Dönemi Hikaye ve Romanı</v>
      </c>
      <c r="U74" s="6" t="str">
        <f>HLOOKUP(U$1,program!$E74:$J75,2,FALSE)</f>
        <v>Milli Edebiyat Dönemi Hikaye ve Romanı</v>
      </c>
      <c r="V74" s="6" t="str">
        <f>HLOOKUP(V$1,program!$E74:$J75,2,FALSE)</f>
        <v>Milli Edebiyat Dönemi Hikaye ve Romanı</v>
      </c>
      <c r="W74" s="6" t="str">
        <f>HLOOKUP(W$1,program!$E74:$J75,2,FALSE)</f>
        <v>Milli Edebiyat Dönemi Hikaye ve Romanı</v>
      </c>
    </row>
    <row r="75" spans="1:23" s="34" customFormat="1" ht="15.6" thickBot="1" x14ac:dyDescent="0.3">
      <c r="A75" s="305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305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3">
      <c r="A77" s="305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305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Eski Türk Edebiyatı VI</v>
      </c>
      <c r="K78" s="6" t="str">
        <f>HLOOKUP(K$1,program!$E78:$J79,2,FALSE)</f>
        <v>Eski Türk Edebiyatı VI</v>
      </c>
      <c r="L78" s="6" t="str">
        <f>HLOOKUP(L$1,program!$E78:$J79,2,FALSE)</f>
        <v>Eski Türk Edebiyatı VI</v>
      </c>
      <c r="M78" s="6" t="str">
        <f>HLOOKUP(M$1,program!$E78:$J79,2,FALSE)</f>
        <v>Eski Türk Edebiyatı VI</v>
      </c>
      <c r="N78" s="6" t="str">
        <f>HLOOKUP(N$1,program!$E78:$J79,2,FALSE)</f>
        <v>Eski Türk Edebiyatı VI</v>
      </c>
      <c r="O78" s="6" t="str">
        <f>HLOOKUP(O$1,program!$E78:$J79,2,FALSE)</f>
        <v>Eski Türk Edebiyatı VI</v>
      </c>
      <c r="P78" s="6" t="str">
        <f>HLOOKUP(P$1,program!$E78:$J79,2,FALSE)</f>
        <v>Eski Türk Edebiyatı VI</v>
      </c>
      <c r="Q78" s="6" t="str">
        <f>HLOOKUP(Q$1,program!$E78:$J79,2,FALSE)</f>
        <v>Eski Türk Edebiyatı VI</v>
      </c>
      <c r="R78" s="6" t="str">
        <f>HLOOKUP(R$1,program!$E78:$J79,2,FALSE)</f>
        <v>Eski Türk Edebiyatı VI</v>
      </c>
      <c r="S78" s="6" t="str">
        <f>HLOOKUP(S$1,program!$E78:$J79,2,FALSE)</f>
        <v>Eski Türk Edebiyatı VI</v>
      </c>
      <c r="T78" s="6" t="str">
        <f>HLOOKUP(T$1,program!$E78:$J79,2,FALSE)</f>
        <v>Eski Türk Edebiyatı VI</v>
      </c>
      <c r="U78" s="6" t="str">
        <f>HLOOKUP(U$1,program!$E78:$J79,2,FALSE)</f>
        <v>Eski Türk Edebiyatı VI</v>
      </c>
      <c r="V78" s="6" t="str">
        <f>HLOOKUP(V$1,program!$E78:$J79,2,FALSE)</f>
        <v>Eski Türk Edebiyatı VI</v>
      </c>
      <c r="W78" s="6" t="str">
        <f>HLOOKUP(W$1,program!$E78:$J79,2,FALSE)</f>
        <v>Eski Türk Edebiyatı VI</v>
      </c>
    </row>
    <row r="79" spans="1:23" s="34" customFormat="1" ht="15.6" thickBot="1" x14ac:dyDescent="0.3">
      <c r="A79" s="305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305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6" thickBot="1" x14ac:dyDescent="0.3">
      <c r="A81" s="305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305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Aşık Edebiyatı II</v>
      </c>
      <c r="K82" s="6" t="str">
        <f>HLOOKUP(K$1,program!$E82:$J83,2,FALSE)</f>
        <v>Aşık Edebiyatı II</v>
      </c>
      <c r="L82" s="6" t="str">
        <f>HLOOKUP(L$1,program!$E82:$J83,2,FALSE)</f>
        <v>Aşık Edebiyatı II</v>
      </c>
      <c r="M82" s="6" t="str">
        <f>HLOOKUP(M$1,program!$E82:$J83,2,FALSE)</f>
        <v>Aşık Edebiyatı II</v>
      </c>
      <c r="N82" s="6" t="str">
        <f>HLOOKUP(N$1,program!$E82:$J83,2,FALSE)</f>
        <v>Aşık Edebiyatı II</v>
      </c>
      <c r="O82" s="6" t="str">
        <f>HLOOKUP(O$1,program!$E82:$J83,2,FALSE)</f>
        <v>Aşık Edebiyatı II</v>
      </c>
      <c r="P82" s="6" t="str">
        <f>HLOOKUP(P$1,program!$E82:$J83,2,FALSE)</f>
        <v>Aşık Edebiyatı II</v>
      </c>
      <c r="Q82" s="6" t="str">
        <f>HLOOKUP(Q$1,program!$E82:$J83,2,FALSE)</f>
        <v>Aşık Edebiyatı II</v>
      </c>
      <c r="R82" s="6" t="str">
        <f>HLOOKUP(R$1,program!$E82:$J83,2,FALSE)</f>
        <v>Aşık Edebiyatı II</v>
      </c>
      <c r="S82" s="6" t="str">
        <f>HLOOKUP(S$1,program!$E82:$J83,2,FALSE)</f>
        <v>Aşık Edebiyatı II</v>
      </c>
      <c r="T82" s="6" t="str">
        <f>HLOOKUP(T$1,program!$E82:$J83,2,FALSE)</f>
        <v>Aşık Edebiyatı II</v>
      </c>
      <c r="U82" s="6" t="str">
        <f>HLOOKUP(U$1,program!$E82:$J83,2,FALSE)</f>
        <v>Aşık Edebiyatı II</v>
      </c>
      <c r="V82" s="6" t="str">
        <f>HLOOKUP(V$1,program!$E82:$J83,2,FALSE)</f>
        <v>Aşık Edebiyatı II</v>
      </c>
      <c r="W82" s="6" t="str">
        <f>HLOOKUP(W$1,program!$E82:$J83,2,FALSE)</f>
        <v>Aşık Edebiyatı II</v>
      </c>
    </row>
    <row r="83" spans="1:23" s="34" customFormat="1" ht="15.6" thickBot="1" x14ac:dyDescent="0.3">
      <c r="A83" s="305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305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6" thickBot="1" x14ac:dyDescent="0.3">
      <c r="A85" s="305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305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str">
        <f>HLOOKUP(J$1,program!$E86:$J87,2,FALSE)</f>
        <v>Anonim Halk Edebiyatı II</v>
      </c>
      <c r="K86" s="6" t="str">
        <f>HLOOKUP(K$1,program!$E86:$J87,2,FALSE)</f>
        <v>Anonim Halk Edebiyatı II</v>
      </c>
      <c r="L86" s="6" t="str">
        <f>HLOOKUP(L$1,program!$E86:$J87,2,FALSE)</f>
        <v>Anonim Halk Edebiyatı II</v>
      </c>
      <c r="M86" s="6" t="str">
        <f>HLOOKUP(M$1,program!$E86:$J87,2,FALSE)</f>
        <v>Anonim Halk Edebiyatı II</v>
      </c>
      <c r="N86" s="6" t="str">
        <f>HLOOKUP(N$1,program!$E86:$J87,2,FALSE)</f>
        <v>Anonim Halk Edebiyatı II</v>
      </c>
      <c r="O86" s="6" t="str">
        <f>HLOOKUP(O$1,program!$E86:$J87,2,FALSE)</f>
        <v>Anonim Halk Edebiyatı II</v>
      </c>
      <c r="P86" s="6" t="str">
        <f>HLOOKUP(P$1,program!$E86:$J87,2,FALSE)</f>
        <v>Anonim Halk Edebiyatı II</v>
      </c>
      <c r="Q86" s="6" t="str">
        <f>HLOOKUP(Q$1,program!$E86:$J87,2,FALSE)</f>
        <v>Anonim Halk Edebiyatı II</v>
      </c>
      <c r="R86" s="6" t="str">
        <f>HLOOKUP(R$1,program!$E86:$J87,2,FALSE)</f>
        <v>Anonim Halk Edebiyatı II</v>
      </c>
      <c r="S86" s="6" t="str">
        <f>HLOOKUP(S$1,program!$E86:$J87,2,FALSE)</f>
        <v>Anonim Halk Edebiyatı II</v>
      </c>
      <c r="T86" s="6" t="str">
        <f>HLOOKUP(T$1,program!$E86:$J87,2,FALSE)</f>
        <v>Anonim Halk Edebiyatı II</v>
      </c>
      <c r="U86" s="6" t="str">
        <f>HLOOKUP(U$1,program!$E86:$J87,2,FALSE)</f>
        <v>Anonim Halk Edebiyatı II</v>
      </c>
      <c r="V86" s="6" t="str">
        <f>HLOOKUP(V$1,program!$E86:$J87,2,FALSE)</f>
        <v>Anonim Halk Edebiyatı II</v>
      </c>
      <c r="W86" s="6" t="str">
        <f>HLOOKUP(W$1,program!$E86:$J87,2,FALSE)</f>
        <v>Anonim Halk Edebiyatı II</v>
      </c>
    </row>
    <row r="87" spans="1:23" s="34" customFormat="1" ht="15.75" customHeight="1" thickBot="1" x14ac:dyDescent="0.3">
      <c r="A87" s="305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305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5.6" thickBot="1" x14ac:dyDescent="0.3">
      <c r="A90" s="304">
        <f>Ders_Programı!A91</f>
        <v>45840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1. Sınıflar (YDİ114)</v>
      </c>
      <c r="K90" s="6" t="str">
        <f>HLOOKUP(K$1,program!$E90:$J91,2,FALSE)</f>
        <v>1. Sınıflar (YDİ114)</v>
      </c>
      <c r="L90" s="6" t="str">
        <f>HLOOKUP(L$1,program!$E90:$J91,2,FALSE)</f>
        <v>1. Sınıflar (YDİ114)</v>
      </c>
      <c r="M90" s="6" t="str">
        <f>HLOOKUP(M$1,program!$E90:$J91,2,FALSE)</f>
        <v>1. Sınıflar (YDİ114)</v>
      </c>
      <c r="N90" s="6" t="str">
        <f>HLOOKUP(N$1,program!$E90:$J91,2,FALSE)</f>
        <v>1. Sınıflar (YDİ114)</v>
      </c>
      <c r="O90" s="6" t="str">
        <f>HLOOKUP(O$1,program!$E90:$J91,2,FALSE)</f>
        <v>1. Sınıflar (YDİ114)</v>
      </c>
      <c r="P90" s="6" t="str">
        <f>HLOOKUP(P$1,program!$E90:$J91,2,FALSE)</f>
        <v>1. Sınıflar (YDİ114)</v>
      </c>
      <c r="Q90" s="6" t="str">
        <f>HLOOKUP(Q$1,program!$E90:$J91,2,FALSE)</f>
        <v>1. Sınıflar (YDİ114)</v>
      </c>
      <c r="R90" s="6" t="str">
        <f>HLOOKUP(R$1,program!$E90:$J91,2,FALSE)</f>
        <v>1. Sınıflar (YDİ114)</v>
      </c>
      <c r="S90" s="6" t="str">
        <f>HLOOKUP(S$1,program!$E90:$J91,2,FALSE)</f>
        <v>1. Sınıflar (YDİ114)</v>
      </c>
      <c r="T90" s="6" t="str">
        <f>HLOOKUP(T$1,program!$E90:$J91,2,FALSE)</f>
        <v>1. Sınıflar (YDİ114)</v>
      </c>
      <c r="U90" s="6" t="str">
        <f>HLOOKUP(U$1,program!$E90:$J91,2,FALSE)</f>
        <v>1. Sınıflar (YDİ114)</v>
      </c>
      <c r="V90" s="6" t="str">
        <f>HLOOKUP(V$1,program!$E90:$J91,2,FALSE)</f>
        <v>1. Sınıflar (YDİ114)</v>
      </c>
      <c r="W90" s="6" t="str">
        <f>HLOOKUP(W$1,program!$E90:$J91,2,FALSE)</f>
        <v>1. Sınıflar (YDİ114)</v>
      </c>
    </row>
    <row r="91" spans="1:23" s="34" customFormat="1" ht="15.6" thickBot="1" x14ac:dyDescent="0.3">
      <c r="A91" s="305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305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6" thickBot="1" x14ac:dyDescent="0.3">
      <c r="A93" s="305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305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>
        <f>HLOOKUP(J$1,program!$E94:$J95,2,FALSE)</f>
        <v>0</v>
      </c>
      <c r="K94" s="6">
        <f>HLOOKUP(K$1,program!$E94:$J95,2,FALSE)</f>
        <v>0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6" thickBot="1" x14ac:dyDescent="0.3">
      <c r="A95" s="305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305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2. Sınıflar (YDİ214)</v>
      </c>
      <c r="K96" s="6" t="str">
        <f>HLOOKUP(K$1,program!$E96:$J97,2,FALSE)</f>
        <v>2. Sınıflar (YDİ214)</v>
      </c>
      <c r="L96" s="6" t="str">
        <f>HLOOKUP(L$1,program!$E96:$J97,2,FALSE)</f>
        <v>2. Sınıflar (YDİ214)</v>
      </c>
      <c r="M96" s="6" t="str">
        <f>HLOOKUP(M$1,program!$E96:$J97,2,FALSE)</f>
        <v>2. Sınıflar (YDİ214)</v>
      </c>
      <c r="N96" s="6" t="str">
        <f>HLOOKUP(N$1,program!$E96:$J97,2,FALSE)</f>
        <v>2. Sınıflar (YDİ214)</v>
      </c>
      <c r="O96" s="6" t="str">
        <f>HLOOKUP(O$1,program!$E96:$J97,2,FALSE)</f>
        <v>2. Sınıflar (YDİ214)</v>
      </c>
      <c r="P96" s="6" t="str">
        <f>HLOOKUP(P$1,program!$E96:$J97,2,FALSE)</f>
        <v>2. Sınıflar (YDİ214)</v>
      </c>
      <c r="Q96" s="6" t="str">
        <f>HLOOKUP(Q$1,program!$E96:$J97,2,FALSE)</f>
        <v>2. Sınıflar (YDİ214)</v>
      </c>
      <c r="R96" s="6" t="str">
        <f>HLOOKUP(R$1,program!$E96:$J97,2,FALSE)</f>
        <v>2. Sınıflar (YDİ214)</v>
      </c>
      <c r="S96" s="6" t="str">
        <f>HLOOKUP(S$1,program!$E96:$J97,2,FALSE)</f>
        <v>2. Sınıflar (YDİ214)</v>
      </c>
      <c r="T96" s="6" t="str">
        <f>HLOOKUP(T$1,program!$E96:$J97,2,FALSE)</f>
        <v>2. Sınıflar (YDİ214)</v>
      </c>
      <c r="U96" s="6" t="str">
        <f>HLOOKUP(U$1,program!$E96:$J97,2,FALSE)</f>
        <v>2. Sınıflar (YDİ214)</v>
      </c>
      <c r="V96" s="6" t="str">
        <f>HLOOKUP(V$1,program!$E96:$J97,2,FALSE)</f>
        <v>2. Sınıflar (YDİ214)</v>
      </c>
      <c r="W96" s="6" t="str">
        <f>HLOOKUP(W$1,program!$E96:$J97,2,FALSE)</f>
        <v>2. Sınıflar (YDİ214)</v>
      </c>
    </row>
    <row r="97" spans="1:23" s="34" customFormat="1" ht="15.6" thickBot="1" x14ac:dyDescent="0.3">
      <c r="A97" s="305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305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3">
      <c r="A99" s="305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305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Sosyal Seçmeli Dersler</v>
      </c>
      <c r="K100" s="6" t="str">
        <f>HLOOKUP(K$1,program!$E100:$J101,2,FALSE)</f>
        <v>Sosyal Seçmeli Dersler</v>
      </c>
      <c r="L100" s="6" t="str">
        <f>HLOOKUP(L$1,program!$E100:$J101,2,FALSE)</f>
        <v>Sosyal Seçmeli Dersler</v>
      </c>
      <c r="M100" s="6" t="str">
        <f>HLOOKUP(M$1,program!$E100:$J101,2,FALSE)</f>
        <v>Sosyal Seçmeli Dersler</v>
      </c>
      <c r="N100" s="6" t="str">
        <f>HLOOKUP(N$1,program!$E100:$J101,2,FALSE)</f>
        <v>Sosyal Seçmeli Dersler</v>
      </c>
      <c r="O100" s="6" t="str">
        <f>HLOOKUP(O$1,program!$E100:$J101,2,FALSE)</f>
        <v>Sosyal Seçmeli Dersler</v>
      </c>
      <c r="P100" s="6" t="str">
        <f>HLOOKUP(P$1,program!$E100:$J101,2,FALSE)</f>
        <v>Sosyal Seçmeli Dersler</v>
      </c>
      <c r="Q100" s="6" t="str">
        <f>HLOOKUP(Q$1,program!$E100:$J101,2,FALSE)</f>
        <v>Sosyal Seçmeli Dersler</v>
      </c>
      <c r="R100" s="6" t="str">
        <f>HLOOKUP(R$1,program!$E100:$J101,2,FALSE)</f>
        <v>Sosyal Seçmeli Dersler</v>
      </c>
      <c r="S100" s="6" t="str">
        <f>HLOOKUP(S$1,program!$E100:$J101,2,FALSE)</f>
        <v>Sosyal Seçmeli Dersler</v>
      </c>
      <c r="T100" s="6" t="str">
        <f>HLOOKUP(T$1,program!$E100:$J101,2,FALSE)</f>
        <v>Sosyal Seçmeli Dersler</v>
      </c>
      <c r="U100" s="6" t="str">
        <f>HLOOKUP(U$1,program!$E100:$J101,2,FALSE)</f>
        <v>Sosyal Seçmeli Dersler</v>
      </c>
      <c r="V100" s="6" t="str">
        <f>HLOOKUP(V$1,program!$E100:$J101,2,FALSE)</f>
        <v>Sosyal Seçmeli Dersler</v>
      </c>
      <c r="W100" s="6" t="str">
        <f>HLOOKUP(W$1,program!$E100:$J101,2,FALSE)</f>
        <v>Sosyal Seçmeli Dersler</v>
      </c>
    </row>
    <row r="101" spans="1:23" s="34" customFormat="1" ht="15.6" thickBot="1" x14ac:dyDescent="0.3">
      <c r="A101" s="305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305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6" thickBot="1" x14ac:dyDescent="0.3">
      <c r="A103" s="305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305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Sosyal Seçmeli Dersler</v>
      </c>
      <c r="K104" s="6" t="str">
        <f>HLOOKUP(K$1,program!$E104:$J105,2,FALSE)</f>
        <v>Sosyal Seçmeli Dersler</v>
      </c>
      <c r="L104" s="6" t="str">
        <f>HLOOKUP(L$1,program!$E104:$J105,2,FALSE)</f>
        <v>Sosyal Seçmeli Dersler</v>
      </c>
      <c r="M104" s="6" t="str">
        <f>HLOOKUP(M$1,program!$E104:$J105,2,FALSE)</f>
        <v>Sosyal Seçmeli Dersler</v>
      </c>
      <c r="N104" s="6" t="str">
        <f>HLOOKUP(N$1,program!$E104:$J105,2,FALSE)</f>
        <v>Sosyal Seçmeli Dersler</v>
      </c>
      <c r="O104" s="6" t="str">
        <f>HLOOKUP(O$1,program!$E104:$J105,2,FALSE)</f>
        <v>Sosyal Seçmeli Dersler</v>
      </c>
      <c r="P104" s="6" t="str">
        <f>HLOOKUP(P$1,program!$E104:$J105,2,FALSE)</f>
        <v>Sosyal Seçmeli Dersler</v>
      </c>
      <c r="Q104" s="6" t="str">
        <f>HLOOKUP(Q$1,program!$E104:$J105,2,FALSE)</f>
        <v>Sosyal Seçmeli Dersler</v>
      </c>
      <c r="R104" s="6" t="str">
        <f>HLOOKUP(R$1,program!$E104:$J105,2,FALSE)</f>
        <v>Sosyal Seçmeli Dersler</v>
      </c>
      <c r="S104" s="6" t="str">
        <f>HLOOKUP(S$1,program!$E104:$J105,2,FALSE)</f>
        <v>Sosyal Seçmeli Dersler</v>
      </c>
      <c r="T104" s="6" t="str">
        <f>HLOOKUP(T$1,program!$E104:$J105,2,FALSE)</f>
        <v>Sosyal Seçmeli Dersler</v>
      </c>
      <c r="U104" s="6" t="str">
        <f>HLOOKUP(U$1,program!$E104:$J105,2,FALSE)</f>
        <v>Sosyal Seçmeli Dersler</v>
      </c>
      <c r="V104" s="6" t="str">
        <f>HLOOKUP(V$1,program!$E104:$J105,2,FALSE)</f>
        <v>Sosyal Seçmeli Dersler</v>
      </c>
      <c r="W104" s="6" t="str">
        <f>HLOOKUP(W$1,program!$E104:$J105,2,FALSE)</f>
        <v>Sosyal Seçmeli Dersler</v>
      </c>
    </row>
    <row r="105" spans="1:23" s="34" customFormat="1" ht="15.6" thickBot="1" x14ac:dyDescent="0.3">
      <c r="A105" s="305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305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6" thickBot="1" x14ac:dyDescent="0.3">
      <c r="A107" s="305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305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3">
      <c r="A109" s="305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305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5.6" thickBot="1" x14ac:dyDescent="0.3">
      <c r="A112" s="304">
        <f>Ders_Programı!A113</f>
        <v>45841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str">
        <f>HLOOKUP(J$1,program!$E112:$J113,2,FALSE)</f>
        <v>Okuma ve Yazma Eğitimi II</v>
      </c>
      <c r="K112" s="6" t="str">
        <f>HLOOKUP(K$1,program!$E112:$J113,2,FALSE)</f>
        <v>Okuma ve Yazma Eğitimi II</v>
      </c>
      <c r="L112" s="6" t="str">
        <f>HLOOKUP(L$1,program!$E112:$J113,2,FALSE)</f>
        <v>Okuma ve Yazma Eğitimi II</v>
      </c>
      <c r="M112" s="6" t="str">
        <f>HLOOKUP(M$1,program!$E112:$J113,2,FALSE)</f>
        <v>Okuma ve Yazma Eğitimi II</v>
      </c>
      <c r="N112" s="6" t="str">
        <f>HLOOKUP(N$1,program!$E112:$J113,2,FALSE)</f>
        <v>Okuma ve Yazma Eğitimi II</v>
      </c>
      <c r="O112" s="6" t="str">
        <f>HLOOKUP(O$1,program!$E112:$J113,2,FALSE)</f>
        <v>Okuma ve Yazma Eğitimi II</v>
      </c>
      <c r="P112" s="6" t="str">
        <f>HLOOKUP(P$1,program!$E112:$J113,2,FALSE)</f>
        <v>Okuma ve Yazma Eğitimi II</v>
      </c>
      <c r="Q112" s="6" t="str">
        <f>HLOOKUP(Q$1,program!$E112:$J113,2,FALSE)</f>
        <v>Okuma ve Yazma Eğitimi II</v>
      </c>
      <c r="R112" s="6" t="str">
        <f>HLOOKUP(R$1,program!$E112:$J113,2,FALSE)</f>
        <v>Okuma ve Yazma Eğitimi II</v>
      </c>
      <c r="S112" s="6" t="str">
        <f>HLOOKUP(S$1,program!$E112:$J113,2,FALSE)</f>
        <v>Okuma ve Yazma Eğitimi II</v>
      </c>
      <c r="T112" s="6" t="str">
        <f>HLOOKUP(T$1,program!$E112:$J113,2,FALSE)</f>
        <v>Okuma ve Yazma Eğitimi II</v>
      </c>
      <c r="U112" s="6" t="str">
        <f>HLOOKUP(U$1,program!$E112:$J113,2,FALSE)</f>
        <v>Okuma ve Yazma Eğitimi II</v>
      </c>
      <c r="V112" s="6" t="str">
        <f>HLOOKUP(V$1,program!$E112:$J113,2,FALSE)</f>
        <v>Okuma ve Yazma Eğitimi II</v>
      </c>
      <c r="W112" s="6" t="str">
        <f>HLOOKUP(W$1,program!$E112:$J113,2,FALSE)</f>
        <v>Okuma ve Yazma Eğitimi II</v>
      </c>
    </row>
    <row r="113" spans="1:23" s="34" customFormat="1" ht="15.6" thickBot="1" x14ac:dyDescent="0.3">
      <c r="A113" s="305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305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6" thickBot="1" x14ac:dyDescent="0.3">
      <c r="A115" s="305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305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>Cümle Bilgisi</v>
      </c>
      <c r="K116" s="6" t="str">
        <f>HLOOKUP(K$1,program!$E116:$J117,2,FALSE)</f>
        <v>Cümle Bilgisi</v>
      </c>
      <c r="L116" s="6" t="str">
        <f>HLOOKUP(L$1,program!$E116:$J117,2,FALSE)</f>
        <v>Cümle Bilgisi</v>
      </c>
      <c r="M116" s="6" t="str">
        <f>HLOOKUP(M$1,program!$E116:$J117,2,FALSE)</f>
        <v>Cümle Bilgisi</v>
      </c>
      <c r="N116" s="6" t="str">
        <f>HLOOKUP(N$1,program!$E116:$J117,2,FALSE)</f>
        <v>Cümle Bilgisi</v>
      </c>
      <c r="O116" s="6" t="str">
        <f>HLOOKUP(O$1,program!$E116:$J117,2,FALSE)</f>
        <v>Cümle Bilgisi</v>
      </c>
      <c r="P116" s="6" t="str">
        <f>HLOOKUP(P$1,program!$E116:$J117,2,FALSE)</f>
        <v>Cümle Bilgisi</v>
      </c>
      <c r="Q116" s="6" t="str">
        <f>HLOOKUP(Q$1,program!$E116:$J117,2,FALSE)</f>
        <v>Cümle Bilgisi</v>
      </c>
      <c r="R116" s="6" t="str">
        <f>HLOOKUP(R$1,program!$E116:$J117,2,FALSE)</f>
        <v>Cümle Bilgisi</v>
      </c>
      <c r="S116" s="6" t="str">
        <f>HLOOKUP(S$1,program!$E116:$J117,2,FALSE)</f>
        <v>Cümle Bilgisi</v>
      </c>
      <c r="T116" s="6" t="str">
        <f>HLOOKUP(T$1,program!$E116:$J117,2,FALSE)</f>
        <v>Cümle Bilgisi</v>
      </c>
      <c r="U116" s="6" t="str">
        <f>HLOOKUP(U$1,program!$E116:$J117,2,FALSE)</f>
        <v>Cümle Bilgisi</v>
      </c>
      <c r="V116" s="6" t="str">
        <f>HLOOKUP(V$1,program!$E116:$J117,2,FALSE)</f>
        <v>Cümle Bilgisi</v>
      </c>
      <c r="W116" s="6" t="str">
        <f>HLOOKUP(W$1,program!$E116:$J117,2,FALSE)</f>
        <v>Cümle Bilgisi</v>
      </c>
    </row>
    <row r="117" spans="1:23" s="34" customFormat="1" ht="15.6" thickBot="1" x14ac:dyDescent="0.3">
      <c r="A117" s="305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305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Tasavvufi Halk Edebiyatı II</v>
      </c>
      <c r="K118" s="6" t="str">
        <f>HLOOKUP(K$1,program!$E118:$J119,2,FALSE)</f>
        <v>Tasavvufi Halk Edebiyatı II</v>
      </c>
      <c r="L118" s="6" t="str">
        <f>HLOOKUP(L$1,program!$E118:$J119,2,FALSE)</f>
        <v>Tasavvufi Halk Edebiyatı II</v>
      </c>
      <c r="M118" s="6" t="str">
        <f>HLOOKUP(M$1,program!$E118:$J119,2,FALSE)</f>
        <v>Tasavvufi Halk Edebiyatı II</v>
      </c>
      <c r="N118" s="6" t="str">
        <f>HLOOKUP(N$1,program!$E118:$J119,2,FALSE)</f>
        <v>Tasavvufi Halk Edebiyatı II</v>
      </c>
      <c r="O118" s="6" t="str">
        <f>HLOOKUP(O$1,program!$E118:$J119,2,FALSE)</f>
        <v>Tasavvufi Halk Edebiyatı II</v>
      </c>
      <c r="P118" s="6" t="str">
        <f>HLOOKUP(P$1,program!$E118:$J119,2,FALSE)</f>
        <v>Tasavvufi Halk Edebiyatı II</v>
      </c>
      <c r="Q118" s="6" t="str">
        <f>HLOOKUP(Q$1,program!$E118:$J119,2,FALSE)</f>
        <v>Tasavvufi Halk Edebiyatı II</v>
      </c>
      <c r="R118" s="6" t="str">
        <f>HLOOKUP(R$1,program!$E118:$J119,2,FALSE)</f>
        <v>Tasavvufi Halk Edebiyatı II</v>
      </c>
      <c r="S118" s="6" t="str">
        <f>HLOOKUP(S$1,program!$E118:$J119,2,FALSE)</f>
        <v>Tasavvufi Halk Edebiyatı II</v>
      </c>
      <c r="T118" s="6" t="str">
        <f>HLOOKUP(T$1,program!$E118:$J119,2,FALSE)</f>
        <v>Tasavvufi Halk Edebiyatı II</v>
      </c>
      <c r="U118" s="6" t="str">
        <f>HLOOKUP(U$1,program!$E118:$J119,2,FALSE)</f>
        <v>Tasavvufi Halk Edebiyatı II</v>
      </c>
      <c r="V118" s="6" t="str">
        <f>HLOOKUP(V$1,program!$E118:$J119,2,FALSE)</f>
        <v>Tasavvufi Halk Edebiyatı II</v>
      </c>
      <c r="W118" s="6" t="str">
        <f>HLOOKUP(W$1,program!$E118:$J119,2,FALSE)</f>
        <v>Tasavvufi Halk Edebiyatı II</v>
      </c>
    </row>
    <row r="119" spans="1:23" s="34" customFormat="1" ht="15.6" thickBot="1" x14ac:dyDescent="0.3">
      <c r="A119" s="305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305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3">
      <c r="A121" s="305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305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Türk Dünyasının Sosyo Kültürel Yapısı</v>
      </c>
      <c r="K122" s="6" t="str">
        <f>HLOOKUP(K$1,program!$E122:$J123,2,FALSE)</f>
        <v>Türk Dünyasının Sosyo Kültürel Yapısı</v>
      </c>
      <c r="L122" s="6" t="str">
        <f>HLOOKUP(L$1,program!$E122:$J123,2,FALSE)</f>
        <v>Türk Dünyasının Sosyo Kültürel Yapısı</v>
      </c>
      <c r="M122" s="6" t="str">
        <f>HLOOKUP(M$1,program!$E122:$J123,2,FALSE)</f>
        <v>Türk Dünyasının Sosyo Kültürel Yapısı</v>
      </c>
      <c r="N122" s="6" t="str">
        <f>HLOOKUP(N$1,program!$E122:$J123,2,FALSE)</f>
        <v>Türk Dünyasının Sosyo Kültürel Yapısı</v>
      </c>
      <c r="O122" s="6" t="str">
        <f>HLOOKUP(O$1,program!$E122:$J123,2,FALSE)</f>
        <v>Türk Dünyasının Sosyo Kültürel Yapısı</v>
      </c>
      <c r="P122" s="6" t="str">
        <f>HLOOKUP(P$1,program!$E122:$J123,2,FALSE)</f>
        <v>Türk Dünyasının Sosyo Kültürel Yapısı</v>
      </c>
      <c r="Q122" s="6" t="str">
        <f>HLOOKUP(Q$1,program!$E122:$J123,2,FALSE)</f>
        <v>Türk Dünyasının Sosyo Kültürel Yapısı</v>
      </c>
      <c r="R122" s="6" t="str">
        <f>HLOOKUP(R$1,program!$E122:$J123,2,FALSE)</f>
        <v>Türk Dünyasının Sosyo Kültürel Yapısı</v>
      </c>
      <c r="S122" s="6" t="str">
        <f>HLOOKUP(S$1,program!$E122:$J123,2,FALSE)</f>
        <v>Türk Dünyasının Sosyo Kültürel Yapısı</v>
      </c>
      <c r="T122" s="6" t="str">
        <f>HLOOKUP(T$1,program!$E122:$J123,2,FALSE)</f>
        <v>Türk Dünyasının Sosyo Kültürel Yapısı</v>
      </c>
      <c r="U122" s="6" t="str">
        <f>HLOOKUP(U$1,program!$E122:$J123,2,FALSE)</f>
        <v>Türk Dünyasının Sosyo Kültürel Yapısı</v>
      </c>
      <c r="V122" s="6" t="str">
        <f>HLOOKUP(V$1,program!$E122:$J123,2,FALSE)</f>
        <v>Türk Dünyasının Sosyo Kültürel Yapısı</v>
      </c>
      <c r="W122" s="6" t="str">
        <f>HLOOKUP(W$1,program!$E122:$J123,2,FALSE)</f>
        <v>Türk Dünyasının Sosyo Kültürel Yapısı</v>
      </c>
    </row>
    <row r="123" spans="1:23" s="34" customFormat="1" ht="15.6" thickBot="1" x14ac:dyDescent="0.3">
      <c r="A123" s="305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305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6" thickBot="1" x14ac:dyDescent="0.3">
      <c r="A125" s="305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305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str">
        <f>HLOOKUP(J$1,program!$E126:$J127,2,FALSE)</f>
        <v>Eski Türk Edebiyatı II</v>
      </c>
      <c r="K126" s="6" t="str">
        <f>HLOOKUP(K$1,program!$E126:$J127,2,FALSE)</f>
        <v>Eski Türk Edebiyatı II</v>
      </c>
      <c r="L126" s="6" t="str">
        <f>HLOOKUP(L$1,program!$E126:$J127,2,FALSE)</f>
        <v>Eski Türk Edebiyatı II</v>
      </c>
      <c r="M126" s="6" t="str">
        <f>HLOOKUP(M$1,program!$E126:$J127,2,FALSE)</f>
        <v>Eski Türk Edebiyatı II</v>
      </c>
      <c r="N126" s="6" t="str">
        <f>HLOOKUP(N$1,program!$E126:$J127,2,FALSE)</f>
        <v>Eski Türk Edebiyatı II</v>
      </c>
      <c r="O126" s="6" t="str">
        <f>HLOOKUP(O$1,program!$E126:$J127,2,FALSE)</f>
        <v>Eski Türk Edebiyatı II</v>
      </c>
      <c r="P126" s="6" t="str">
        <f>HLOOKUP(P$1,program!$E126:$J127,2,FALSE)</f>
        <v>Eski Türk Edebiyatı II</v>
      </c>
      <c r="Q126" s="6" t="str">
        <f>HLOOKUP(Q$1,program!$E126:$J127,2,FALSE)</f>
        <v>Eski Türk Edebiyatı II</v>
      </c>
      <c r="R126" s="6" t="str">
        <f>HLOOKUP(R$1,program!$E126:$J127,2,FALSE)</f>
        <v>Eski Türk Edebiyatı II</v>
      </c>
      <c r="S126" s="6" t="str">
        <f>HLOOKUP(S$1,program!$E126:$J127,2,FALSE)</f>
        <v>Eski Türk Edebiyatı II</v>
      </c>
      <c r="T126" s="6" t="str">
        <f>HLOOKUP(T$1,program!$E126:$J127,2,FALSE)</f>
        <v>Eski Türk Edebiyatı II</v>
      </c>
      <c r="U126" s="6" t="str">
        <f>HLOOKUP(U$1,program!$E126:$J127,2,FALSE)</f>
        <v>Eski Türk Edebiyatı II</v>
      </c>
      <c r="V126" s="6" t="str">
        <f>HLOOKUP(V$1,program!$E126:$J127,2,FALSE)</f>
        <v>Eski Türk Edebiyatı II</v>
      </c>
      <c r="W126" s="6" t="str">
        <f>HLOOKUP(W$1,program!$E126:$J127,2,FALSE)</f>
        <v>Eski Türk Edebiyatı II</v>
      </c>
    </row>
    <row r="127" spans="1:23" s="34" customFormat="1" ht="15.6" thickBot="1" x14ac:dyDescent="0.3">
      <c r="A127" s="305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305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6" thickBot="1" x14ac:dyDescent="0.3">
      <c r="A129" s="305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305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3">
      <c r="A131" s="305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305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5.6" thickBot="1" x14ac:dyDescent="0.3">
      <c r="A134" s="304">
        <f>Ders_Programı!A135</f>
        <v>45842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>Alevi Bektaşi Edebiyatı</v>
      </c>
      <c r="K134" s="6" t="str">
        <f>HLOOKUP(K$1,program!$E134:$J135,2,FALSE)</f>
        <v>Alevi Bektaşi Edebiyatı</v>
      </c>
      <c r="L134" s="6" t="str">
        <f>HLOOKUP(L$1,program!$E134:$J135,2,FALSE)</f>
        <v>Alevi Bektaşi Edebiyatı</v>
      </c>
      <c r="M134" s="6" t="str">
        <f>HLOOKUP(M$1,program!$E134:$J135,2,FALSE)</f>
        <v>Alevi Bektaşi Edebiyatı</v>
      </c>
      <c r="N134" s="6" t="str">
        <f>HLOOKUP(N$1,program!$E134:$J135,2,FALSE)</f>
        <v>Alevi Bektaşi Edebiyatı</v>
      </c>
      <c r="O134" s="6" t="str">
        <f>HLOOKUP(O$1,program!$E134:$J135,2,FALSE)</f>
        <v>Alevi Bektaşi Edebiyatı</v>
      </c>
      <c r="P134" s="6" t="str">
        <f>HLOOKUP(P$1,program!$E134:$J135,2,FALSE)</f>
        <v>Alevi Bektaşi Edebiyatı</v>
      </c>
      <c r="Q134" s="6" t="str">
        <f>HLOOKUP(Q$1,program!$E134:$J135,2,FALSE)</f>
        <v>Alevi Bektaşi Edebiyatı</v>
      </c>
      <c r="R134" s="6" t="str">
        <f>HLOOKUP(R$1,program!$E134:$J135,2,FALSE)</f>
        <v>Alevi Bektaşi Edebiyatı</v>
      </c>
      <c r="S134" s="6" t="str">
        <f>HLOOKUP(S$1,program!$E134:$J135,2,FALSE)</f>
        <v>Alevi Bektaşi Edebiyatı</v>
      </c>
      <c r="T134" s="6" t="str">
        <f>HLOOKUP(T$1,program!$E134:$J135,2,FALSE)</f>
        <v>Alevi Bektaşi Edebiyatı</v>
      </c>
      <c r="U134" s="6" t="str">
        <f>HLOOKUP(U$1,program!$E134:$J135,2,FALSE)</f>
        <v>Alevi Bektaşi Edebiyatı</v>
      </c>
      <c r="V134" s="6" t="str">
        <f>HLOOKUP(V$1,program!$E134:$J135,2,FALSE)</f>
        <v>Alevi Bektaşi Edebiyatı</v>
      </c>
      <c r="W134" s="6" t="str">
        <f>HLOOKUP(W$1,program!$E134:$J135,2,FALSE)</f>
        <v>Alevi Bektaşi Edebiyatı</v>
      </c>
    </row>
    <row r="135" spans="1:23" s="34" customFormat="1" ht="15.6" thickBot="1" x14ac:dyDescent="0.3">
      <c r="A135" s="305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305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6" thickBot="1" x14ac:dyDescent="0.3">
      <c r="A137" s="305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305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Cönkler ve Mecmualar</v>
      </c>
      <c r="K138" s="6" t="str">
        <f>HLOOKUP(K$1,program!$E138:$J139,2,FALSE)</f>
        <v>Cönkler ve Mecmualar</v>
      </c>
      <c r="L138" s="6" t="str">
        <f>HLOOKUP(L$1,program!$E138:$J139,2,FALSE)</f>
        <v>Cönkler ve Mecmualar</v>
      </c>
      <c r="M138" s="6" t="str">
        <f>HLOOKUP(M$1,program!$E138:$J139,2,FALSE)</f>
        <v>Cönkler ve Mecmualar</v>
      </c>
      <c r="N138" s="6" t="str">
        <f>HLOOKUP(N$1,program!$E138:$J139,2,FALSE)</f>
        <v>Cönkler ve Mecmualar</v>
      </c>
      <c r="O138" s="6" t="str">
        <f>HLOOKUP(O$1,program!$E138:$J139,2,FALSE)</f>
        <v>Cönkler ve Mecmualar</v>
      </c>
      <c r="P138" s="6" t="str">
        <f>HLOOKUP(P$1,program!$E138:$J139,2,FALSE)</f>
        <v>Cönkler ve Mecmualar</v>
      </c>
      <c r="Q138" s="6" t="str">
        <f>HLOOKUP(Q$1,program!$E138:$J139,2,FALSE)</f>
        <v>Cönkler ve Mecmualar</v>
      </c>
      <c r="R138" s="6" t="str">
        <f>HLOOKUP(R$1,program!$E138:$J139,2,FALSE)</f>
        <v>Cönkler ve Mecmualar</v>
      </c>
      <c r="S138" s="6" t="str">
        <f>HLOOKUP(S$1,program!$E138:$J139,2,FALSE)</f>
        <v>Cönkler ve Mecmualar</v>
      </c>
      <c r="T138" s="6" t="str">
        <f>HLOOKUP(T$1,program!$E138:$J139,2,FALSE)</f>
        <v>Cönkler ve Mecmualar</v>
      </c>
      <c r="U138" s="6" t="str">
        <f>HLOOKUP(U$1,program!$E138:$J139,2,FALSE)</f>
        <v>Cönkler ve Mecmualar</v>
      </c>
      <c r="V138" s="6" t="str">
        <f>HLOOKUP(V$1,program!$E138:$J139,2,FALSE)</f>
        <v>Cönkler ve Mecmualar</v>
      </c>
      <c r="W138" s="6" t="str">
        <f>HLOOKUP(W$1,program!$E138:$J139,2,FALSE)</f>
        <v>Cönkler ve Mecmualar</v>
      </c>
    </row>
    <row r="139" spans="1:23" s="34" customFormat="1" ht="15.6" thickBot="1" x14ac:dyDescent="0.3">
      <c r="A139" s="305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305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Halk Hikayesi</v>
      </c>
      <c r="K140" s="6" t="str">
        <f>HLOOKUP(K$1,program!$E140:$J141,2,FALSE)</f>
        <v>Halk Hikayesi</v>
      </c>
      <c r="L140" s="6" t="str">
        <f>HLOOKUP(L$1,program!$E140:$J141,2,FALSE)</f>
        <v>Halk Hikayesi</v>
      </c>
      <c r="M140" s="6" t="str">
        <f>HLOOKUP(M$1,program!$E140:$J141,2,FALSE)</f>
        <v>Halk Hikayesi</v>
      </c>
      <c r="N140" s="6" t="str">
        <f>HLOOKUP(N$1,program!$E140:$J141,2,FALSE)</f>
        <v>Halk Hikayesi</v>
      </c>
      <c r="O140" s="6" t="str">
        <f>HLOOKUP(O$1,program!$E140:$J141,2,FALSE)</f>
        <v>Halk Hikayesi</v>
      </c>
      <c r="P140" s="6" t="str">
        <f>HLOOKUP(P$1,program!$E140:$J141,2,FALSE)</f>
        <v>Halk Hikayesi</v>
      </c>
      <c r="Q140" s="6" t="str">
        <f>HLOOKUP(Q$1,program!$E140:$J141,2,FALSE)</f>
        <v>Halk Hikayesi</v>
      </c>
      <c r="R140" s="6" t="str">
        <f>HLOOKUP(R$1,program!$E140:$J141,2,FALSE)</f>
        <v>Halk Hikayesi</v>
      </c>
      <c r="S140" s="6" t="str">
        <f>HLOOKUP(S$1,program!$E140:$J141,2,FALSE)</f>
        <v>Halk Hikayesi</v>
      </c>
      <c r="T140" s="6" t="str">
        <f>HLOOKUP(T$1,program!$E140:$J141,2,FALSE)</f>
        <v>Halk Hikayesi</v>
      </c>
      <c r="U140" s="6" t="str">
        <f>HLOOKUP(U$1,program!$E140:$J141,2,FALSE)</f>
        <v>Halk Hikayesi</v>
      </c>
      <c r="V140" s="6" t="str">
        <f>HLOOKUP(V$1,program!$E140:$J141,2,FALSE)</f>
        <v>Halk Hikayesi</v>
      </c>
      <c r="W140" s="6" t="str">
        <f>HLOOKUP(W$1,program!$E140:$J141,2,FALSE)</f>
        <v>Halk Hikayesi</v>
      </c>
    </row>
    <row r="141" spans="1:23" s="34" customFormat="1" ht="15.6" thickBot="1" x14ac:dyDescent="0.3">
      <c r="A141" s="305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305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3">
      <c r="A143" s="305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305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Şekil Bilgisi</v>
      </c>
      <c r="K144" s="6" t="str">
        <f>HLOOKUP(K$1,program!$E144:$J145,2,FALSE)</f>
        <v>Şekil Bilgisi</v>
      </c>
      <c r="L144" s="6" t="str">
        <f>HLOOKUP(L$1,program!$E144:$J145,2,FALSE)</f>
        <v>Şekil Bilgisi</v>
      </c>
      <c r="M144" s="6" t="str">
        <f>HLOOKUP(M$1,program!$E144:$J145,2,FALSE)</f>
        <v>Şekil Bilgisi</v>
      </c>
      <c r="N144" s="6" t="str">
        <f>HLOOKUP(N$1,program!$E144:$J145,2,FALSE)</f>
        <v>Şekil Bilgisi</v>
      </c>
      <c r="O144" s="6" t="str">
        <f>HLOOKUP(O$1,program!$E144:$J145,2,FALSE)</f>
        <v>Şekil Bilgisi</v>
      </c>
      <c r="P144" s="6" t="str">
        <f>HLOOKUP(P$1,program!$E144:$J145,2,FALSE)</f>
        <v>Şekil Bilgisi</v>
      </c>
      <c r="Q144" s="6" t="str">
        <f>HLOOKUP(Q$1,program!$E144:$J145,2,FALSE)</f>
        <v>Şekil Bilgisi</v>
      </c>
      <c r="R144" s="6" t="str">
        <f>HLOOKUP(R$1,program!$E144:$J145,2,FALSE)</f>
        <v>Şekil Bilgisi</v>
      </c>
      <c r="S144" s="6" t="str">
        <f>HLOOKUP(S$1,program!$E144:$J145,2,FALSE)</f>
        <v>Şekil Bilgisi</v>
      </c>
      <c r="T144" s="6" t="str">
        <f>HLOOKUP(T$1,program!$E144:$J145,2,FALSE)</f>
        <v>Şekil Bilgisi</v>
      </c>
      <c r="U144" s="6" t="str">
        <f>HLOOKUP(U$1,program!$E144:$J145,2,FALSE)</f>
        <v>Şekil Bilgisi</v>
      </c>
      <c r="V144" s="6" t="str">
        <f>HLOOKUP(V$1,program!$E144:$J145,2,FALSE)</f>
        <v>Şekil Bilgisi</v>
      </c>
      <c r="W144" s="6" t="str">
        <f>HLOOKUP(W$1,program!$E144:$J145,2,FALSE)</f>
        <v>Şekil Bilgisi</v>
      </c>
    </row>
    <row r="145" spans="1:23" s="34" customFormat="1" ht="15.6" thickBot="1" x14ac:dyDescent="0.3">
      <c r="A145" s="305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305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6" thickBot="1" x14ac:dyDescent="0.3">
      <c r="A147" s="305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305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Günümüz Halk Kültürü</v>
      </c>
      <c r="K148" s="6" t="str">
        <f>HLOOKUP(K$1,program!$E148:$J149,2,FALSE)</f>
        <v>Günümüz Halk Kültürü</v>
      </c>
      <c r="L148" s="6" t="str">
        <f>HLOOKUP(L$1,program!$E148:$J149,2,FALSE)</f>
        <v>Günümüz Halk Kültürü</v>
      </c>
      <c r="M148" s="6" t="str">
        <f>HLOOKUP(M$1,program!$E148:$J149,2,FALSE)</f>
        <v>Günümüz Halk Kültürü</v>
      </c>
      <c r="N148" s="6" t="str">
        <f>HLOOKUP(N$1,program!$E148:$J149,2,FALSE)</f>
        <v>Günümüz Halk Kültürü</v>
      </c>
      <c r="O148" s="6" t="str">
        <f>HLOOKUP(O$1,program!$E148:$J149,2,FALSE)</f>
        <v>Günümüz Halk Kültürü</v>
      </c>
      <c r="P148" s="6" t="str">
        <f>HLOOKUP(P$1,program!$E148:$J149,2,FALSE)</f>
        <v>Günümüz Halk Kültürü</v>
      </c>
      <c r="Q148" s="6" t="str">
        <f>HLOOKUP(Q$1,program!$E148:$J149,2,FALSE)</f>
        <v>Günümüz Halk Kültürü</v>
      </c>
      <c r="R148" s="6" t="str">
        <f>HLOOKUP(R$1,program!$E148:$J149,2,FALSE)</f>
        <v>Günümüz Halk Kültürü</v>
      </c>
      <c r="S148" s="6" t="str">
        <f>HLOOKUP(S$1,program!$E148:$J149,2,FALSE)</f>
        <v>Günümüz Halk Kültürü</v>
      </c>
      <c r="T148" s="6" t="str">
        <f>HLOOKUP(T$1,program!$E148:$J149,2,FALSE)</f>
        <v>Günümüz Halk Kültürü</v>
      </c>
      <c r="U148" s="6" t="str">
        <f>HLOOKUP(U$1,program!$E148:$J149,2,FALSE)</f>
        <v>Günümüz Halk Kültürü</v>
      </c>
      <c r="V148" s="6" t="str">
        <f>HLOOKUP(V$1,program!$E148:$J149,2,FALSE)</f>
        <v>Günümüz Halk Kültürü</v>
      </c>
      <c r="W148" s="6" t="str">
        <f>HLOOKUP(W$1,program!$E148:$J149,2,FALSE)</f>
        <v>Günümüz Halk Kültürü</v>
      </c>
    </row>
    <row r="149" spans="1:23" s="34" customFormat="1" ht="15.6" thickBot="1" x14ac:dyDescent="0.3">
      <c r="A149" s="305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305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6" thickBot="1" x14ac:dyDescent="0.3">
      <c r="A151" s="305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305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str">
        <f>HLOOKUP(J$1,program!$E152:$J153,2,FALSE)</f>
        <v>Bitirme Projesi II</v>
      </c>
      <c r="K152" s="6" t="str">
        <f>HLOOKUP(K$1,program!$E152:$J153,2,FALSE)</f>
        <v>Bitirme Projesi II</v>
      </c>
      <c r="L152" s="6" t="str">
        <f>HLOOKUP(L$1,program!$E152:$J153,2,FALSE)</f>
        <v>Bitirme Projesi II</v>
      </c>
      <c r="M152" s="6" t="str">
        <f>HLOOKUP(M$1,program!$E152:$J153,2,FALSE)</f>
        <v>Bitirme Projesi II</v>
      </c>
      <c r="N152" s="6" t="str">
        <f>HLOOKUP(N$1,program!$E152:$J153,2,FALSE)</f>
        <v>Bitirme Projesi II</v>
      </c>
      <c r="O152" s="6" t="str">
        <f>HLOOKUP(O$1,program!$E152:$J153,2,FALSE)</f>
        <v>Bitirme Projesi II</v>
      </c>
      <c r="P152" s="6" t="str">
        <f>HLOOKUP(P$1,program!$E152:$J153,2,FALSE)</f>
        <v>Bitirme Projesi II</v>
      </c>
      <c r="Q152" s="6" t="str">
        <f>HLOOKUP(Q$1,program!$E152:$J153,2,FALSE)</f>
        <v>Bitirme Projesi II</v>
      </c>
      <c r="R152" s="6" t="str">
        <f>HLOOKUP(R$1,program!$E152:$J153,2,FALSE)</f>
        <v>Bitirme Projesi II</v>
      </c>
      <c r="S152" s="6" t="str">
        <f>HLOOKUP(S$1,program!$E152:$J153,2,FALSE)</f>
        <v>Bitirme Projesi II</v>
      </c>
      <c r="T152" s="6" t="str">
        <f>HLOOKUP(T$1,program!$E152:$J153,2,FALSE)</f>
        <v>Bitirme Projesi II</v>
      </c>
      <c r="U152" s="6" t="str">
        <f>HLOOKUP(U$1,program!$E152:$J153,2,FALSE)</f>
        <v>Bitirme Projesi II</v>
      </c>
      <c r="V152" s="6" t="str">
        <f>HLOOKUP(V$1,program!$E152:$J153,2,FALSE)</f>
        <v>Bitirme Projesi II</v>
      </c>
      <c r="W152" s="6" t="str">
        <f>HLOOKUP(W$1,program!$E152:$J153,2,FALSE)</f>
        <v>Bitirme Projesi II</v>
      </c>
    </row>
    <row r="153" spans="1:23" s="34" customFormat="1" ht="15.75" customHeight="1" thickBot="1" x14ac:dyDescent="0.3">
      <c r="A153" s="305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305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5.6" thickBot="1" x14ac:dyDescent="0.3">
      <c r="A156" s="304">
        <f>Ders_Programı!A157</f>
        <v>45843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6" thickBot="1" x14ac:dyDescent="0.3">
      <c r="A157" s="305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305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6" thickBot="1" x14ac:dyDescent="0.3">
      <c r="A159" s="305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305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>
        <f>HLOOKUP(J$1,program!$E160:$J161,2,FALSE)</f>
        <v>0</v>
      </c>
      <c r="K160" s="6">
        <f>HLOOKUP(K$1,program!$E160:$J161,2,FALSE)</f>
        <v>0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6" thickBot="1" x14ac:dyDescent="0.3">
      <c r="A161" s="305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305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>
        <f>HLOOKUP(J$1,program!$E162:$J163,2,FALSE)</f>
        <v>0</v>
      </c>
      <c r="K162" s="6">
        <f>HLOOKUP(K$1,program!$E162:$J163,2,FALSE)</f>
        <v>0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6" thickBot="1" x14ac:dyDescent="0.3">
      <c r="A163" s="305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305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3">
      <c r="A165" s="305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305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>
        <f>HLOOKUP(J$1,program!$E166:$J167,2,FALSE)</f>
        <v>0</v>
      </c>
      <c r="K166" s="6">
        <f>HLOOKUP(K$1,program!$E166:$J167,2,FALSE)</f>
        <v>0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6" thickBot="1" x14ac:dyDescent="0.3">
      <c r="A167" s="305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305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6" thickBot="1" x14ac:dyDescent="0.3">
      <c r="A169" s="305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305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>
        <f>HLOOKUP(J$1,program!$E170:$J171,2,FALSE)</f>
        <v>0</v>
      </c>
      <c r="K170" s="6">
        <f>HLOOKUP(K$1,program!$E170:$J171,2,FALSE)</f>
        <v>0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6" thickBot="1" x14ac:dyDescent="0.3">
      <c r="A171" s="305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305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6" thickBot="1" x14ac:dyDescent="0.3">
      <c r="A173" s="305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305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3">
      <c r="A175" s="305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305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5.6" thickBot="1" x14ac:dyDescent="0.3">
      <c r="A178" s="304">
        <f>Ders_Programı!A179</f>
        <v>45844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6" thickBot="1" x14ac:dyDescent="0.3">
      <c r="A179" s="305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305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6" thickBot="1" x14ac:dyDescent="0.3">
      <c r="A181" s="305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305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6" thickBot="1" x14ac:dyDescent="0.3">
      <c r="A183" s="305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305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>
        <f>HLOOKUP(J$1,program!$E184:$J185,2,FALSE)</f>
        <v>0</v>
      </c>
      <c r="K184" s="6">
        <f>HLOOKUP(K$1,program!$E184:$J185,2,FALSE)</f>
        <v>0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6" thickBot="1" x14ac:dyDescent="0.3">
      <c r="A185" s="305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305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3">
      <c r="A187" s="305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305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>
        <f>HLOOKUP(J$1,program!$E188:$J189,2,FALSE)</f>
        <v>0</v>
      </c>
      <c r="K188" s="6">
        <f>HLOOKUP(K$1,program!$E188:$J189,2,FALSE)</f>
        <v>0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6" thickBot="1" x14ac:dyDescent="0.3">
      <c r="A189" s="305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305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6" thickBot="1" x14ac:dyDescent="0.3">
      <c r="A191" s="305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305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6" thickBot="1" x14ac:dyDescent="0.3">
      <c r="A193" s="305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305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6" thickBot="1" x14ac:dyDescent="0.3">
      <c r="A195" s="305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305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3">
      <c r="A197" s="305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305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5.6" thickBot="1" x14ac:dyDescent="0.3">
      <c r="A200" s="304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6" thickBot="1" x14ac:dyDescent="0.3">
      <c r="A201" s="305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305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6" thickBot="1" x14ac:dyDescent="0.3">
      <c r="A203" s="305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305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6" thickBot="1" x14ac:dyDescent="0.3">
      <c r="A205" s="305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305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6" thickBot="1" x14ac:dyDescent="0.3">
      <c r="A207" s="305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305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3">
      <c r="A209" s="305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305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6" thickBot="1" x14ac:dyDescent="0.3">
      <c r="A211" s="305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305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6" thickBot="1" x14ac:dyDescent="0.3">
      <c r="A213" s="305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305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6" thickBot="1" x14ac:dyDescent="0.3">
      <c r="A215" s="305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305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6" thickBot="1" x14ac:dyDescent="0.3">
      <c r="A217" s="305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305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3">
      <c r="A219" s="305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305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4" customFormat="1" ht="15" customHeight="1" thickBot="1" x14ac:dyDescent="0.3"/>
    <row r="222" spans="1:23" s="34" customFormat="1" ht="15.6" thickBot="1" x14ac:dyDescent="0.3">
      <c r="A222" s="304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6" thickBot="1" x14ac:dyDescent="0.3">
      <c r="A223" s="305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305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6" thickBot="1" x14ac:dyDescent="0.3">
      <c r="A225" s="305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305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6" thickBot="1" x14ac:dyDescent="0.3">
      <c r="A227" s="305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305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6" thickBot="1" x14ac:dyDescent="0.3">
      <c r="A229" s="305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305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3">
      <c r="A231" s="305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305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6" thickBot="1" x14ac:dyDescent="0.3">
      <c r="A233" s="305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305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6" thickBot="1" x14ac:dyDescent="0.3">
      <c r="A235" s="305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305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6" thickBot="1" x14ac:dyDescent="0.3">
      <c r="A237" s="305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305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6" thickBot="1" x14ac:dyDescent="0.3">
      <c r="A239" s="305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305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3">
      <c r="A241" s="305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305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4" customFormat="1" ht="15" customHeight="1" thickBot="1" x14ac:dyDescent="0.3"/>
    <row r="244" spans="1:23" s="34" customFormat="1" ht="15.6" thickBot="1" x14ac:dyDescent="0.3">
      <c r="A244" s="304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6" thickBot="1" x14ac:dyDescent="0.3">
      <c r="A245" s="305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305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6" thickBot="1" x14ac:dyDescent="0.3">
      <c r="A247" s="305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305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6" thickBot="1" x14ac:dyDescent="0.3">
      <c r="A249" s="305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305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6" thickBot="1" x14ac:dyDescent="0.3">
      <c r="A251" s="305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305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3">
      <c r="A253" s="305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305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6" thickBot="1" x14ac:dyDescent="0.3">
      <c r="A255" s="305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305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6" thickBot="1" x14ac:dyDescent="0.3">
      <c r="A257" s="305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305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6" thickBot="1" x14ac:dyDescent="0.3">
      <c r="A259" s="305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305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6" thickBot="1" x14ac:dyDescent="0.3">
      <c r="A261" s="305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305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3">
      <c r="A263" s="305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305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3"/>
    <row r="266" spans="1:23" s="34" customFormat="1" ht="15.6" thickBot="1" x14ac:dyDescent="0.3">
      <c r="A266" s="304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305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305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305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305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305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305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305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305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305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305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305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305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305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305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305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305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305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305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305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305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5.6" thickBot="1" x14ac:dyDescent="0.3">
      <c r="A288" s="304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305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305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305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305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305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305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305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305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305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305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305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305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305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305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305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305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305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305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305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305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302"/>
      <c r="B1" s="303"/>
      <c r="C1" s="303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5.6" thickBot="1" x14ac:dyDescent="0.3">
      <c r="A2" s="304">
        <f>Ders_Programı!A3</f>
        <v>45836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Osmanlı Türkçesi II</v>
      </c>
      <c r="Q2" s="6" t="str">
        <f>HLOOKUP(Q$1,program!$E2:$J3,2,FALSE)</f>
        <v>Osmanlı Türkçesi II</v>
      </c>
      <c r="R2" s="6" t="str">
        <f>HLOOKUP(R$1,program!$E2:$J3,2,FALSE)</f>
        <v>Osmanlı Türkçesi II</v>
      </c>
      <c r="S2" s="6" t="str">
        <f>HLOOKUP(S$1,program!$E2:$J3,2,FALSE)</f>
        <v>Osmanlı Türkçesi II</v>
      </c>
      <c r="T2" s="6" t="str">
        <f>HLOOKUP(T$1,program!$E2:$J3,2,FALSE)</f>
        <v>Osmanlı Türkçesi II</v>
      </c>
      <c r="U2" s="6" t="str">
        <f>HLOOKUP(U$1,program!$E2:$J3,2,FALSE)</f>
        <v>Osmanlı Türkçesi II</v>
      </c>
      <c r="V2" s="6" t="str">
        <f>HLOOKUP(V$1,program!$E2:$J3,2,FALSE)</f>
        <v>Osmanlı Türkçesi II</v>
      </c>
      <c r="W2" s="6" t="str">
        <f>HLOOKUP(W$1,program!$E2:$J3,2,FALSE)</f>
        <v>Osmanlı Türkçesi II</v>
      </c>
    </row>
    <row r="3" spans="1:23" s="34" customFormat="1" ht="15.6" thickBot="1" x14ac:dyDescent="0.3">
      <c r="A3" s="305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6" thickBot="1" x14ac:dyDescent="0.3">
      <c r="A4" s="305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6" thickBot="1" x14ac:dyDescent="0.3">
      <c r="A5" s="305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6" thickBot="1" x14ac:dyDescent="0.3">
      <c r="A6" s="305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Osmanlı Türkçesi IV</v>
      </c>
      <c r="Q6" s="6" t="str">
        <f>HLOOKUP(Q$1,program!$E6:$J7,2,FALSE)</f>
        <v>Osmanlı Türkçesi IV</v>
      </c>
      <c r="R6" s="6" t="str">
        <f>HLOOKUP(R$1,program!$E6:$J7,2,FALSE)</f>
        <v>Osmanlı Türkçesi IV</v>
      </c>
      <c r="S6" s="6" t="str">
        <f>HLOOKUP(S$1,program!$E6:$J7,2,FALSE)</f>
        <v>Osmanlı Türkçesi IV</v>
      </c>
      <c r="T6" s="6" t="str">
        <f>HLOOKUP(T$1,program!$E6:$J7,2,FALSE)</f>
        <v>Osmanlı Türkçesi IV</v>
      </c>
      <c r="U6" s="6" t="str">
        <f>HLOOKUP(U$1,program!$E6:$J7,2,FALSE)</f>
        <v>Osmanlı Türkçesi IV</v>
      </c>
      <c r="V6" s="6" t="str">
        <f>HLOOKUP(V$1,program!$E6:$J7,2,FALSE)</f>
        <v>Osmanlı Türkçesi IV</v>
      </c>
      <c r="W6" s="6" t="str">
        <f>HLOOKUP(W$1,program!$E6:$J7,2,FALSE)</f>
        <v>Osmanlı Türkçesi IV</v>
      </c>
    </row>
    <row r="7" spans="1:23" s="34" customFormat="1" ht="15.6" thickBot="1" x14ac:dyDescent="0.3">
      <c r="A7" s="305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6" thickBot="1" x14ac:dyDescent="0.3">
      <c r="A8" s="305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Harezm-Kıpçak Türkçesi</v>
      </c>
      <c r="Q8" s="6" t="str">
        <f>HLOOKUP(Q$1,program!$E8:$J9,2,FALSE)</f>
        <v>Harezm-Kıpçak Türkçesi</v>
      </c>
      <c r="R8" s="6" t="str">
        <f>HLOOKUP(R$1,program!$E8:$J9,2,FALSE)</f>
        <v>Harezm-Kıpçak Türkçesi</v>
      </c>
      <c r="S8" s="6" t="str">
        <f>HLOOKUP(S$1,program!$E8:$J9,2,FALSE)</f>
        <v>Harezm-Kıpçak Türkçesi</v>
      </c>
      <c r="T8" s="6" t="str">
        <f>HLOOKUP(T$1,program!$E8:$J9,2,FALSE)</f>
        <v>Harezm-Kıpçak Türkçesi</v>
      </c>
      <c r="U8" s="6" t="str">
        <f>HLOOKUP(U$1,program!$E8:$J9,2,FALSE)</f>
        <v>Harezm-Kıpçak Türkçesi</v>
      </c>
      <c r="V8" s="6" t="str">
        <f>HLOOKUP(V$1,program!$E8:$J9,2,FALSE)</f>
        <v>Harezm-Kıpçak Türkçesi</v>
      </c>
      <c r="W8" s="6" t="str">
        <f>HLOOKUP(W$1,program!$E8:$J9,2,FALSE)</f>
        <v>Harezm-Kıpçak Türkçesi</v>
      </c>
    </row>
    <row r="9" spans="1:23" s="34" customFormat="1" ht="15.6" thickBot="1" x14ac:dyDescent="0.3">
      <c r="A9" s="305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3">
      <c r="A10" s="305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3">
      <c r="A11" s="305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6" thickBot="1" x14ac:dyDescent="0.3">
      <c r="A12" s="305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Çağatay Türkçesi</v>
      </c>
      <c r="Q12" s="6" t="str">
        <f>HLOOKUP(Q$1,program!$E12:$J13,2,FALSE)</f>
        <v>Çağatay Türkçesi</v>
      </c>
      <c r="R12" s="6" t="str">
        <f>HLOOKUP(R$1,program!$E12:$J13,2,FALSE)</f>
        <v>Çağatay Türkçesi</v>
      </c>
      <c r="S12" s="6" t="str">
        <f>HLOOKUP(S$1,program!$E12:$J13,2,FALSE)</f>
        <v>Çağatay Türkçesi</v>
      </c>
      <c r="T12" s="6" t="str">
        <f>HLOOKUP(T$1,program!$E12:$J13,2,FALSE)</f>
        <v>Çağatay Türkçesi</v>
      </c>
      <c r="U12" s="6" t="str">
        <f>HLOOKUP(U$1,program!$E12:$J13,2,FALSE)</f>
        <v>Çağatay Türkçesi</v>
      </c>
      <c r="V12" s="6" t="str">
        <f>HLOOKUP(V$1,program!$E12:$J13,2,FALSE)</f>
        <v>Çağatay Türkçesi</v>
      </c>
      <c r="W12" s="6" t="str">
        <f>HLOOKUP(W$1,program!$E12:$J13,2,FALSE)</f>
        <v>Çağatay Türkçesi</v>
      </c>
    </row>
    <row r="13" spans="1:23" s="34" customFormat="1" ht="15.6" thickBot="1" x14ac:dyDescent="0.3">
      <c r="A13" s="305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6" thickBot="1" x14ac:dyDescent="0.3">
      <c r="A14" s="305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6" thickBot="1" x14ac:dyDescent="0.3">
      <c r="A15" s="305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6" thickBot="1" x14ac:dyDescent="0.3">
      <c r="A16" s="305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5-I Dersler' İ "Yüz Yüz</v>
      </c>
      <c r="Q16" s="6" t="str">
        <f>HLOOKUP(Q$1,program!$E16:$J17,2,FALSE)</f>
        <v>5-I Dersler' İ "Yüz Yüz</v>
      </c>
      <c r="R16" s="6" t="str">
        <f>HLOOKUP(R$1,program!$E16:$J17,2,FALSE)</f>
        <v>5-I Dersler' İ "Yüz Yüz</v>
      </c>
      <c r="S16" s="6" t="str">
        <f>HLOOKUP(S$1,program!$E16:$J17,2,FALSE)</f>
        <v>5-I Dersler' İ "Yüz Yüz</v>
      </c>
      <c r="T16" s="6" t="str">
        <f>HLOOKUP(T$1,program!$E16:$J17,2,FALSE)</f>
        <v>5-I Dersler' İ "Yüz Yüz</v>
      </c>
      <c r="U16" s="6" t="str">
        <f>HLOOKUP(U$1,program!$E16:$J17,2,FALSE)</f>
        <v>5-I Dersler' İ "Yüz Yüz</v>
      </c>
      <c r="V16" s="6" t="str">
        <f>HLOOKUP(V$1,program!$E16:$J17,2,FALSE)</f>
        <v>5-I Dersler' İ "Yüz Yüz</v>
      </c>
      <c r="W16" s="6" t="str">
        <f>HLOOKUP(W$1,program!$E16:$J17,2,FALSE)</f>
        <v>5-I Dersler' İ "Yüz Yüz</v>
      </c>
    </row>
    <row r="17" spans="1:23" s="34" customFormat="1" ht="15.6" thickBot="1" x14ac:dyDescent="0.3">
      <c r="A17" s="305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6" thickBot="1" x14ac:dyDescent="0.3">
      <c r="A18" s="305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6" thickBot="1" x14ac:dyDescent="0.3">
      <c r="A19" s="305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3">
      <c r="A20" s="305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3">
      <c r="A21" s="305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6" thickBot="1" x14ac:dyDescent="0.3">
      <c r="A22" s="305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5.6" thickBot="1" x14ac:dyDescent="0.3">
      <c r="A24" s="304">
        <f>Ders_Programı!A25</f>
        <v>45837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6" thickBot="1" x14ac:dyDescent="0.3">
      <c r="A25" s="305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305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6" thickBot="1" x14ac:dyDescent="0.3">
      <c r="A27" s="305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305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Eski Türk Edebiyatı IV</v>
      </c>
      <c r="Q28" s="6" t="str">
        <f>HLOOKUP(Q$1,program!$E28:$J29,2,FALSE)</f>
        <v>Eski Türk Edebiyatı IV</v>
      </c>
      <c r="R28" s="6" t="str">
        <f>HLOOKUP(R$1,program!$E28:$J29,2,FALSE)</f>
        <v>Eski Türk Edebiyatı IV</v>
      </c>
      <c r="S28" s="6" t="str">
        <f>HLOOKUP(S$1,program!$E28:$J29,2,FALSE)</f>
        <v>Eski Türk Edebiyatı IV</v>
      </c>
      <c r="T28" s="6" t="str">
        <f>HLOOKUP(T$1,program!$E28:$J29,2,FALSE)</f>
        <v>Eski Türk Edebiyatı IV</v>
      </c>
      <c r="U28" s="6" t="str">
        <f>HLOOKUP(U$1,program!$E28:$J29,2,FALSE)</f>
        <v>Eski Türk Edebiyatı IV</v>
      </c>
      <c r="V28" s="6" t="str">
        <f>HLOOKUP(V$1,program!$E28:$J29,2,FALSE)</f>
        <v>Eski Türk Edebiyatı IV</v>
      </c>
      <c r="W28" s="6" t="str">
        <f>HLOOKUP(W$1,program!$E28:$J29,2,FALSE)</f>
        <v>Eski Türk Edebiyatı IV</v>
      </c>
    </row>
    <row r="29" spans="1:23" s="34" customFormat="1" ht="15.6" thickBot="1" x14ac:dyDescent="0.3">
      <c r="A29" s="305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305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Cumhuriyet Dönemi Hikaye ve Romanı</v>
      </c>
      <c r="Q30" s="6" t="str">
        <f>HLOOKUP(Q$1,program!$E30:$J31,2,FALSE)</f>
        <v>Cumhuriyet Dönemi Hikaye ve Romanı</v>
      </c>
      <c r="R30" s="6" t="str">
        <f>HLOOKUP(R$1,program!$E30:$J31,2,FALSE)</f>
        <v>Cumhuriyet Dönemi Hikaye ve Romanı</v>
      </c>
      <c r="S30" s="6" t="str">
        <f>HLOOKUP(S$1,program!$E30:$J31,2,FALSE)</f>
        <v>Cumhuriyet Dönemi Hikaye ve Romanı</v>
      </c>
      <c r="T30" s="6" t="str">
        <f>HLOOKUP(T$1,program!$E30:$J31,2,FALSE)</f>
        <v>Cumhuriyet Dönemi Hikaye ve Romanı</v>
      </c>
      <c r="U30" s="6" t="str">
        <f>HLOOKUP(U$1,program!$E30:$J31,2,FALSE)</f>
        <v>Cumhuriyet Dönemi Hikaye ve Romanı</v>
      </c>
      <c r="V30" s="6" t="str">
        <f>HLOOKUP(V$1,program!$E30:$J31,2,FALSE)</f>
        <v>Cumhuriyet Dönemi Hikaye ve Romanı</v>
      </c>
      <c r="W30" s="6" t="str">
        <f>HLOOKUP(W$1,program!$E30:$J31,2,FALSE)</f>
        <v>Cumhuriyet Dönemi Hikaye ve Romanı</v>
      </c>
    </row>
    <row r="31" spans="1:23" s="34" customFormat="1" ht="15.6" thickBot="1" x14ac:dyDescent="0.3">
      <c r="A31" s="305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305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3">
      <c r="A33" s="305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305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Eski Türk Edebiyatı VIII</v>
      </c>
      <c r="Q34" s="6" t="str">
        <f>HLOOKUP(Q$1,program!$E34:$J35,2,FALSE)</f>
        <v>Eski Türk Edebiyatı VIII</v>
      </c>
      <c r="R34" s="6" t="str">
        <f>HLOOKUP(R$1,program!$E34:$J35,2,FALSE)</f>
        <v>Eski Türk Edebiyatı VIII</v>
      </c>
      <c r="S34" s="6" t="str">
        <f>HLOOKUP(S$1,program!$E34:$J35,2,FALSE)</f>
        <v>Eski Türk Edebiyatı VIII</v>
      </c>
      <c r="T34" s="6" t="str">
        <f>HLOOKUP(T$1,program!$E34:$J35,2,FALSE)</f>
        <v>Eski Türk Edebiyatı VIII</v>
      </c>
      <c r="U34" s="6" t="str">
        <f>HLOOKUP(U$1,program!$E34:$J35,2,FALSE)</f>
        <v>Eski Türk Edebiyatı VIII</v>
      </c>
      <c r="V34" s="6" t="str">
        <f>HLOOKUP(V$1,program!$E34:$J35,2,FALSE)</f>
        <v>Eski Türk Edebiyatı VIII</v>
      </c>
      <c r="W34" s="6" t="str">
        <f>HLOOKUP(W$1,program!$E34:$J35,2,FALSE)</f>
        <v>Eski Türk Edebiyatı VIII</v>
      </c>
    </row>
    <row r="35" spans="1:23" s="34" customFormat="1" ht="15.6" thickBot="1" x14ac:dyDescent="0.3">
      <c r="A35" s="305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305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6" thickBot="1" x14ac:dyDescent="0.3">
      <c r="A37" s="305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305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Postmodernist Edebi Yaklaşımlar</v>
      </c>
      <c r="Q38" s="6" t="str">
        <f>HLOOKUP(Q$1,program!$E38:$J39,2,FALSE)</f>
        <v>Postmodernist Edebi Yaklaşımlar</v>
      </c>
      <c r="R38" s="6" t="str">
        <f>HLOOKUP(R$1,program!$E38:$J39,2,FALSE)</f>
        <v>Postmodernist Edebi Yaklaşımlar</v>
      </c>
      <c r="S38" s="6" t="str">
        <f>HLOOKUP(S$1,program!$E38:$J39,2,FALSE)</f>
        <v>Postmodernist Edebi Yaklaşımlar</v>
      </c>
      <c r="T38" s="6" t="str">
        <f>HLOOKUP(T$1,program!$E38:$J39,2,FALSE)</f>
        <v>Postmodernist Edebi Yaklaşımlar</v>
      </c>
      <c r="U38" s="6" t="str">
        <f>HLOOKUP(U$1,program!$E38:$J39,2,FALSE)</f>
        <v>Postmodernist Edebi Yaklaşımlar</v>
      </c>
      <c r="V38" s="6" t="str">
        <f>HLOOKUP(V$1,program!$E38:$J39,2,FALSE)</f>
        <v>Postmodernist Edebi Yaklaşımlar</v>
      </c>
      <c r="W38" s="6" t="str">
        <f>HLOOKUP(W$1,program!$E38:$J39,2,FALSE)</f>
        <v>Postmodernist Edebi Yaklaşımlar</v>
      </c>
    </row>
    <row r="39" spans="1:23" s="34" customFormat="1" ht="15.6" thickBot="1" x14ac:dyDescent="0.3">
      <c r="A39" s="305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305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6" thickBot="1" x14ac:dyDescent="0.3">
      <c r="A41" s="305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305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>Halkbilimine Giriş II</v>
      </c>
      <c r="Q42" s="6" t="str">
        <f>HLOOKUP(Q$1,program!$E42:$J43,2,FALSE)</f>
        <v>Halkbilimine Giriş II</v>
      </c>
      <c r="R42" s="6" t="str">
        <f>HLOOKUP(R$1,program!$E42:$J43,2,FALSE)</f>
        <v>Halkbilimine Giriş II</v>
      </c>
      <c r="S42" s="6" t="str">
        <f>HLOOKUP(S$1,program!$E42:$J43,2,FALSE)</f>
        <v>Halkbilimine Giriş II</v>
      </c>
      <c r="T42" s="6" t="str">
        <f>HLOOKUP(T$1,program!$E42:$J43,2,FALSE)</f>
        <v>Halkbilimine Giriş II</v>
      </c>
      <c r="U42" s="6" t="str">
        <f>HLOOKUP(U$1,program!$E42:$J43,2,FALSE)</f>
        <v>Halkbilimine Giriş II</v>
      </c>
      <c r="V42" s="6" t="str">
        <f>HLOOKUP(V$1,program!$E42:$J43,2,FALSE)</f>
        <v>Halkbilimine Giriş II</v>
      </c>
      <c r="W42" s="6" t="str">
        <f>HLOOKUP(W$1,program!$E42:$J43,2,FALSE)</f>
        <v>Halkbilimine Giriş II</v>
      </c>
    </row>
    <row r="43" spans="1:23" s="34" customFormat="1" ht="15.75" customHeight="1" thickBot="1" x14ac:dyDescent="0.3">
      <c r="A43" s="305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305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5.6" thickBot="1" x14ac:dyDescent="0.3">
      <c r="A46" s="304">
        <f>Ders_Programı!A47</f>
        <v>45838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6" thickBot="1" x14ac:dyDescent="0.3">
      <c r="A47" s="305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305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6" thickBot="1" x14ac:dyDescent="0.3">
      <c r="A49" s="305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305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Çağdaş Türk Hikaye ve Romanı</v>
      </c>
      <c r="Q50" s="6" t="str">
        <f>HLOOKUP(Q$1,program!$E50:$J51,2,FALSE)</f>
        <v>Çağdaş Türk Hikaye ve Romanı</v>
      </c>
      <c r="R50" s="6" t="str">
        <f>HLOOKUP(R$1,program!$E50:$J51,2,FALSE)</f>
        <v>Çağdaş Türk Hikaye ve Romanı</v>
      </c>
      <c r="S50" s="6" t="str">
        <f>HLOOKUP(S$1,program!$E50:$J51,2,FALSE)</f>
        <v>Çağdaş Türk Hikaye ve Romanı</v>
      </c>
      <c r="T50" s="6" t="str">
        <f>HLOOKUP(T$1,program!$E50:$J51,2,FALSE)</f>
        <v>Çağdaş Türk Hikaye ve Romanı</v>
      </c>
      <c r="U50" s="6" t="str">
        <f>HLOOKUP(U$1,program!$E50:$J51,2,FALSE)</f>
        <v>Çağdaş Türk Hikaye ve Romanı</v>
      </c>
      <c r="V50" s="6" t="str">
        <f>HLOOKUP(V$1,program!$E50:$J51,2,FALSE)</f>
        <v>Çağdaş Türk Hikaye ve Romanı</v>
      </c>
      <c r="W50" s="6" t="str">
        <f>HLOOKUP(W$1,program!$E50:$J51,2,FALSE)</f>
        <v>Çağdaş Türk Hikaye ve Romanı</v>
      </c>
    </row>
    <row r="51" spans="1:23" s="34" customFormat="1" ht="15.6" thickBot="1" x14ac:dyDescent="0.3">
      <c r="A51" s="305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305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Türk Dili Tarihi II</v>
      </c>
      <c r="Q52" s="6" t="str">
        <f>HLOOKUP(Q$1,program!$E52:$J53,2,FALSE)</f>
        <v>Türk Dili Tarihi II</v>
      </c>
      <c r="R52" s="6" t="str">
        <f>HLOOKUP(R$1,program!$E52:$J53,2,FALSE)</f>
        <v>Türk Dili Tarihi II</v>
      </c>
      <c r="S52" s="6" t="str">
        <f>HLOOKUP(S$1,program!$E52:$J53,2,FALSE)</f>
        <v>Türk Dili Tarihi II</v>
      </c>
      <c r="T52" s="6" t="str">
        <f>HLOOKUP(T$1,program!$E52:$J53,2,FALSE)</f>
        <v>Türk Dili Tarihi II</v>
      </c>
      <c r="U52" s="6" t="str">
        <f>HLOOKUP(U$1,program!$E52:$J53,2,FALSE)</f>
        <v>Türk Dili Tarihi II</v>
      </c>
      <c r="V52" s="6" t="str">
        <f>HLOOKUP(V$1,program!$E52:$J53,2,FALSE)</f>
        <v>Türk Dili Tarihi II</v>
      </c>
      <c r="W52" s="6" t="str">
        <f>HLOOKUP(W$1,program!$E52:$J53,2,FALSE)</f>
        <v>Türk Dili Tarihi II</v>
      </c>
    </row>
    <row r="53" spans="1:23" s="34" customFormat="1" ht="15.6" thickBot="1" x14ac:dyDescent="0.3">
      <c r="A53" s="305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305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3">
      <c r="A55" s="305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305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Eski Uygurca</v>
      </c>
      <c r="Q56" s="6" t="str">
        <f>HLOOKUP(Q$1,program!$E56:$J57,2,FALSE)</f>
        <v>Eski Uygurca</v>
      </c>
      <c r="R56" s="6" t="str">
        <f>HLOOKUP(R$1,program!$E56:$J57,2,FALSE)</f>
        <v>Eski Uygurca</v>
      </c>
      <c r="S56" s="6" t="str">
        <f>HLOOKUP(S$1,program!$E56:$J57,2,FALSE)</f>
        <v>Eski Uygurca</v>
      </c>
      <c r="T56" s="6" t="str">
        <f>HLOOKUP(T$1,program!$E56:$J57,2,FALSE)</f>
        <v>Eski Uygurca</v>
      </c>
      <c r="U56" s="6" t="str">
        <f>HLOOKUP(U$1,program!$E56:$J57,2,FALSE)</f>
        <v>Eski Uygurca</v>
      </c>
      <c r="V56" s="6" t="str">
        <f>HLOOKUP(V$1,program!$E56:$J57,2,FALSE)</f>
        <v>Eski Uygurca</v>
      </c>
      <c r="W56" s="6" t="str">
        <f>HLOOKUP(W$1,program!$E56:$J57,2,FALSE)</f>
        <v>Eski Uygurca</v>
      </c>
    </row>
    <row r="57" spans="1:23" s="34" customFormat="1" ht="15.6" thickBot="1" x14ac:dyDescent="0.3">
      <c r="A57" s="305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305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6" thickBot="1" x14ac:dyDescent="0.3">
      <c r="A59" s="305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305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Dilbilim II</v>
      </c>
      <c r="Q60" s="6" t="str">
        <f>HLOOKUP(Q$1,program!$E60:$J61,2,FALSE)</f>
        <v>Dilbilim II</v>
      </c>
      <c r="R60" s="6" t="str">
        <f>HLOOKUP(R$1,program!$E60:$J61,2,FALSE)</f>
        <v>Dilbilim II</v>
      </c>
      <c r="S60" s="6" t="str">
        <f>HLOOKUP(S$1,program!$E60:$J61,2,FALSE)</f>
        <v>Dilbilim II</v>
      </c>
      <c r="T60" s="6" t="str">
        <f>HLOOKUP(T$1,program!$E60:$J61,2,FALSE)</f>
        <v>Dilbilim II</v>
      </c>
      <c r="U60" s="6" t="str">
        <f>HLOOKUP(U$1,program!$E60:$J61,2,FALSE)</f>
        <v>Dilbilim II</v>
      </c>
      <c r="V60" s="6" t="str">
        <f>HLOOKUP(V$1,program!$E60:$J61,2,FALSE)</f>
        <v>Dilbilim II</v>
      </c>
      <c r="W60" s="6" t="str">
        <f>HLOOKUP(W$1,program!$E60:$J61,2,FALSE)</f>
        <v>Dilbilim II</v>
      </c>
    </row>
    <row r="61" spans="1:23" s="34" customFormat="1" ht="15.6" thickBot="1" x14ac:dyDescent="0.3">
      <c r="A61" s="305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305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6" thickBot="1" x14ac:dyDescent="0.3">
      <c r="A63" s="305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305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str">
        <f>HLOOKUP(P$1,program!$E64:$J65,2,FALSE)</f>
        <v>Kurgu Dışı Edebiyat</v>
      </c>
      <c r="Q64" s="6" t="str">
        <f>HLOOKUP(Q$1,program!$E64:$J65,2,FALSE)</f>
        <v>Kurgu Dışı Edebiyat</v>
      </c>
      <c r="R64" s="6" t="str">
        <f>HLOOKUP(R$1,program!$E64:$J65,2,FALSE)</f>
        <v>Kurgu Dışı Edebiyat</v>
      </c>
      <c r="S64" s="6" t="str">
        <f>HLOOKUP(S$1,program!$E64:$J65,2,FALSE)</f>
        <v>Kurgu Dışı Edebiyat</v>
      </c>
      <c r="T64" s="6" t="str">
        <f>HLOOKUP(T$1,program!$E64:$J65,2,FALSE)</f>
        <v>Kurgu Dışı Edebiyat</v>
      </c>
      <c r="U64" s="6" t="str">
        <f>HLOOKUP(U$1,program!$E64:$J65,2,FALSE)</f>
        <v>Kurgu Dışı Edebiyat</v>
      </c>
      <c r="V64" s="6" t="str">
        <f>HLOOKUP(V$1,program!$E64:$J65,2,FALSE)</f>
        <v>Kurgu Dışı Edebiyat</v>
      </c>
      <c r="W64" s="6" t="str">
        <f>HLOOKUP(W$1,program!$E64:$J65,2,FALSE)</f>
        <v>Kurgu Dışı Edebiyat</v>
      </c>
    </row>
    <row r="65" spans="1:23" s="34" customFormat="1" ht="15.75" customHeight="1" thickBot="1" x14ac:dyDescent="0.3">
      <c r="A65" s="305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305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5.6" thickBot="1" x14ac:dyDescent="0.3">
      <c r="A68" s="304">
        <f>Ders_Programı!A69</f>
        <v>45839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6" thickBot="1" x14ac:dyDescent="0.3">
      <c r="A69" s="305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305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6" thickBot="1" x14ac:dyDescent="0.3">
      <c r="A71" s="305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305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Yeni Türk Hikaye ve Romanı</v>
      </c>
      <c r="Q72" s="6" t="str">
        <f>HLOOKUP(Q$1,program!$E72:$J73,2,FALSE)</f>
        <v>Yeni Türk Hikaye ve Romanı</v>
      </c>
      <c r="R72" s="6" t="str">
        <f>HLOOKUP(R$1,program!$E72:$J73,2,FALSE)</f>
        <v>Yeni Türk Hikaye ve Romanı</v>
      </c>
      <c r="S72" s="6" t="str">
        <f>HLOOKUP(S$1,program!$E72:$J73,2,FALSE)</f>
        <v>Yeni Türk Hikaye ve Romanı</v>
      </c>
      <c r="T72" s="6" t="str">
        <f>HLOOKUP(T$1,program!$E72:$J73,2,FALSE)</f>
        <v>Yeni Türk Hikaye ve Romanı</v>
      </c>
      <c r="U72" s="6" t="str">
        <f>HLOOKUP(U$1,program!$E72:$J73,2,FALSE)</f>
        <v>Yeni Türk Hikaye ve Romanı</v>
      </c>
      <c r="V72" s="6" t="str">
        <f>HLOOKUP(V$1,program!$E72:$J73,2,FALSE)</f>
        <v>Yeni Türk Hikaye ve Romanı</v>
      </c>
      <c r="W72" s="6" t="str">
        <f>HLOOKUP(W$1,program!$E72:$J73,2,FALSE)</f>
        <v>Yeni Türk Hikaye ve Romanı</v>
      </c>
    </row>
    <row r="73" spans="1:23" s="34" customFormat="1" ht="15.6" thickBot="1" x14ac:dyDescent="0.3">
      <c r="A73" s="305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305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Milli Edebiyat Dönemi Hikaye ve Romanı</v>
      </c>
      <c r="Q74" s="6" t="str">
        <f>HLOOKUP(Q$1,program!$E74:$J75,2,FALSE)</f>
        <v>Milli Edebiyat Dönemi Hikaye ve Romanı</v>
      </c>
      <c r="R74" s="6" t="str">
        <f>HLOOKUP(R$1,program!$E74:$J75,2,FALSE)</f>
        <v>Milli Edebiyat Dönemi Hikaye ve Romanı</v>
      </c>
      <c r="S74" s="6" t="str">
        <f>HLOOKUP(S$1,program!$E74:$J75,2,FALSE)</f>
        <v>Milli Edebiyat Dönemi Hikaye ve Romanı</v>
      </c>
      <c r="T74" s="6" t="str">
        <f>HLOOKUP(T$1,program!$E74:$J75,2,FALSE)</f>
        <v>Milli Edebiyat Dönemi Hikaye ve Romanı</v>
      </c>
      <c r="U74" s="6" t="str">
        <f>HLOOKUP(U$1,program!$E74:$J75,2,FALSE)</f>
        <v>Milli Edebiyat Dönemi Hikaye ve Romanı</v>
      </c>
      <c r="V74" s="6" t="str">
        <f>HLOOKUP(V$1,program!$E74:$J75,2,FALSE)</f>
        <v>Milli Edebiyat Dönemi Hikaye ve Romanı</v>
      </c>
      <c r="W74" s="6" t="str">
        <f>HLOOKUP(W$1,program!$E74:$J75,2,FALSE)</f>
        <v>Milli Edebiyat Dönemi Hikaye ve Romanı</v>
      </c>
    </row>
    <row r="75" spans="1:23" s="34" customFormat="1" ht="15.6" thickBot="1" x14ac:dyDescent="0.3">
      <c r="A75" s="305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305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3">
      <c r="A77" s="305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305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Eski Türk Edebiyatı VI</v>
      </c>
      <c r="Q78" s="6" t="str">
        <f>HLOOKUP(Q$1,program!$E78:$J79,2,FALSE)</f>
        <v>Eski Türk Edebiyatı VI</v>
      </c>
      <c r="R78" s="6" t="str">
        <f>HLOOKUP(R$1,program!$E78:$J79,2,FALSE)</f>
        <v>Eski Türk Edebiyatı VI</v>
      </c>
      <c r="S78" s="6" t="str">
        <f>HLOOKUP(S$1,program!$E78:$J79,2,FALSE)</f>
        <v>Eski Türk Edebiyatı VI</v>
      </c>
      <c r="T78" s="6" t="str">
        <f>HLOOKUP(T$1,program!$E78:$J79,2,FALSE)</f>
        <v>Eski Türk Edebiyatı VI</v>
      </c>
      <c r="U78" s="6" t="str">
        <f>HLOOKUP(U$1,program!$E78:$J79,2,FALSE)</f>
        <v>Eski Türk Edebiyatı VI</v>
      </c>
      <c r="V78" s="6" t="str">
        <f>HLOOKUP(V$1,program!$E78:$J79,2,FALSE)</f>
        <v>Eski Türk Edebiyatı VI</v>
      </c>
      <c r="W78" s="6" t="str">
        <f>HLOOKUP(W$1,program!$E78:$J79,2,FALSE)</f>
        <v>Eski Türk Edebiyatı VI</v>
      </c>
    </row>
    <row r="79" spans="1:23" s="34" customFormat="1" ht="15.6" thickBot="1" x14ac:dyDescent="0.3">
      <c r="A79" s="305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305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6" thickBot="1" x14ac:dyDescent="0.3">
      <c r="A81" s="305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305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Aşık Edebiyatı II</v>
      </c>
      <c r="Q82" s="6" t="str">
        <f>HLOOKUP(Q$1,program!$E82:$J83,2,FALSE)</f>
        <v>Aşık Edebiyatı II</v>
      </c>
      <c r="R82" s="6" t="str">
        <f>HLOOKUP(R$1,program!$E82:$J83,2,FALSE)</f>
        <v>Aşık Edebiyatı II</v>
      </c>
      <c r="S82" s="6" t="str">
        <f>HLOOKUP(S$1,program!$E82:$J83,2,FALSE)</f>
        <v>Aşık Edebiyatı II</v>
      </c>
      <c r="T82" s="6" t="str">
        <f>HLOOKUP(T$1,program!$E82:$J83,2,FALSE)</f>
        <v>Aşık Edebiyatı II</v>
      </c>
      <c r="U82" s="6" t="str">
        <f>HLOOKUP(U$1,program!$E82:$J83,2,FALSE)</f>
        <v>Aşık Edebiyatı II</v>
      </c>
      <c r="V82" s="6" t="str">
        <f>HLOOKUP(V$1,program!$E82:$J83,2,FALSE)</f>
        <v>Aşık Edebiyatı II</v>
      </c>
      <c r="W82" s="6" t="str">
        <f>HLOOKUP(W$1,program!$E82:$J83,2,FALSE)</f>
        <v>Aşık Edebiyatı II</v>
      </c>
    </row>
    <row r="83" spans="1:23" s="34" customFormat="1" ht="15.6" thickBot="1" x14ac:dyDescent="0.3">
      <c r="A83" s="305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305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6" thickBot="1" x14ac:dyDescent="0.3">
      <c r="A85" s="305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305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str">
        <f>HLOOKUP(P$1,program!$E86:$J87,2,FALSE)</f>
        <v>Anonim Halk Edebiyatı II</v>
      </c>
      <c r="Q86" s="6" t="str">
        <f>HLOOKUP(Q$1,program!$E86:$J87,2,FALSE)</f>
        <v>Anonim Halk Edebiyatı II</v>
      </c>
      <c r="R86" s="6" t="str">
        <f>HLOOKUP(R$1,program!$E86:$J87,2,FALSE)</f>
        <v>Anonim Halk Edebiyatı II</v>
      </c>
      <c r="S86" s="6" t="str">
        <f>HLOOKUP(S$1,program!$E86:$J87,2,FALSE)</f>
        <v>Anonim Halk Edebiyatı II</v>
      </c>
      <c r="T86" s="6" t="str">
        <f>HLOOKUP(T$1,program!$E86:$J87,2,FALSE)</f>
        <v>Anonim Halk Edebiyatı II</v>
      </c>
      <c r="U86" s="6" t="str">
        <f>HLOOKUP(U$1,program!$E86:$J87,2,FALSE)</f>
        <v>Anonim Halk Edebiyatı II</v>
      </c>
      <c r="V86" s="6" t="str">
        <f>HLOOKUP(V$1,program!$E86:$J87,2,FALSE)</f>
        <v>Anonim Halk Edebiyatı II</v>
      </c>
      <c r="W86" s="6" t="str">
        <f>HLOOKUP(W$1,program!$E86:$J87,2,FALSE)</f>
        <v>Anonim Halk Edebiyatı II</v>
      </c>
    </row>
    <row r="87" spans="1:23" s="34" customFormat="1" ht="15.75" customHeight="1" thickBot="1" x14ac:dyDescent="0.3">
      <c r="A87" s="305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305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5.6" thickBot="1" x14ac:dyDescent="0.3">
      <c r="A90" s="304">
        <f>Ders_Programı!A91</f>
        <v>45840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1. Sınıflar (YDİ114)</v>
      </c>
      <c r="Q90" s="6" t="str">
        <f>HLOOKUP(Q$1,program!$E90:$J91,2,FALSE)</f>
        <v>1. Sınıflar (YDİ114)</v>
      </c>
      <c r="R90" s="6" t="str">
        <f>HLOOKUP(R$1,program!$E90:$J91,2,FALSE)</f>
        <v>1. Sınıflar (YDİ114)</v>
      </c>
      <c r="S90" s="6" t="str">
        <f>HLOOKUP(S$1,program!$E90:$J91,2,FALSE)</f>
        <v>1. Sınıflar (YDİ114)</v>
      </c>
      <c r="T90" s="6" t="str">
        <f>HLOOKUP(T$1,program!$E90:$J91,2,FALSE)</f>
        <v>1. Sınıflar (YDİ114)</v>
      </c>
      <c r="U90" s="6" t="str">
        <f>HLOOKUP(U$1,program!$E90:$J91,2,FALSE)</f>
        <v>1. Sınıflar (YDİ114)</v>
      </c>
      <c r="V90" s="6" t="str">
        <f>HLOOKUP(V$1,program!$E90:$J91,2,FALSE)</f>
        <v>1. Sınıflar (YDİ114)</v>
      </c>
      <c r="W90" s="6" t="str">
        <f>HLOOKUP(W$1,program!$E90:$J91,2,FALSE)</f>
        <v>1. Sınıflar (YDİ114)</v>
      </c>
    </row>
    <row r="91" spans="1:23" s="34" customFormat="1" ht="15.6" thickBot="1" x14ac:dyDescent="0.3">
      <c r="A91" s="305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305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6" thickBot="1" x14ac:dyDescent="0.3">
      <c r="A93" s="305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305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6" thickBot="1" x14ac:dyDescent="0.3">
      <c r="A95" s="305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305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2. Sınıflar (YDİ214)</v>
      </c>
      <c r="Q96" s="6" t="str">
        <f>HLOOKUP(Q$1,program!$E96:$J97,2,FALSE)</f>
        <v>2. Sınıflar (YDİ214)</v>
      </c>
      <c r="R96" s="6" t="str">
        <f>HLOOKUP(R$1,program!$E96:$J97,2,FALSE)</f>
        <v>2. Sınıflar (YDİ214)</v>
      </c>
      <c r="S96" s="6" t="str">
        <f>HLOOKUP(S$1,program!$E96:$J97,2,FALSE)</f>
        <v>2. Sınıflar (YDİ214)</v>
      </c>
      <c r="T96" s="6" t="str">
        <f>HLOOKUP(T$1,program!$E96:$J97,2,FALSE)</f>
        <v>2. Sınıflar (YDİ214)</v>
      </c>
      <c r="U96" s="6" t="str">
        <f>HLOOKUP(U$1,program!$E96:$J97,2,FALSE)</f>
        <v>2. Sınıflar (YDİ214)</v>
      </c>
      <c r="V96" s="6" t="str">
        <f>HLOOKUP(V$1,program!$E96:$J97,2,FALSE)</f>
        <v>2. Sınıflar (YDİ214)</v>
      </c>
      <c r="W96" s="6" t="str">
        <f>HLOOKUP(W$1,program!$E96:$J97,2,FALSE)</f>
        <v>2. Sınıflar (YDİ214)</v>
      </c>
    </row>
    <row r="97" spans="1:23" s="34" customFormat="1" ht="15.6" thickBot="1" x14ac:dyDescent="0.3">
      <c r="A97" s="305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305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3">
      <c r="A99" s="305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305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Sosyal Seçmeli Dersler</v>
      </c>
      <c r="Q100" s="6" t="str">
        <f>HLOOKUP(Q$1,program!$E100:$J101,2,FALSE)</f>
        <v>Sosyal Seçmeli Dersler</v>
      </c>
      <c r="R100" s="6" t="str">
        <f>HLOOKUP(R$1,program!$E100:$J101,2,FALSE)</f>
        <v>Sosyal Seçmeli Dersler</v>
      </c>
      <c r="S100" s="6" t="str">
        <f>HLOOKUP(S$1,program!$E100:$J101,2,FALSE)</f>
        <v>Sosyal Seçmeli Dersler</v>
      </c>
      <c r="T100" s="6" t="str">
        <f>HLOOKUP(T$1,program!$E100:$J101,2,FALSE)</f>
        <v>Sosyal Seçmeli Dersler</v>
      </c>
      <c r="U100" s="6" t="str">
        <f>HLOOKUP(U$1,program!$E100:$J101,2,FALSE)</f>
        <v>Sosyal Seçmeli Dersler</v>
      </c>
      <c r="V100" s="6" t="str">
        <f>HLOOKUP(V$1,program!$E100:$J101,2,FALSE)</f>
        <v>Sosyal Seçmeli Dersler</v>
      </c>
      <c r="W100" s="6" t="str">
        <f>HLOOKUP(W$1,program!$E100:$J101,2,FALSE)</f>
        <v>Sosyal Seçmeli Dersler</v>
      </c>
    </row>
    <row r="101" spans="1:23" s="34" customFormat="1" ht="15.6" thickBot="1" x14ac:dyDescent="0.3">
      <c r="A101" s="305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305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6" thickBot="1" x14ac:dyDescent="0.3">
      <c r="A103" s="305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305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Sosyal Seçmeli Dersler</v>
      </c>
      <c r="Q104" s="6" t="str">
        <f>HLOOKUP(Q$1,program!$E104:$J105,2,FALSE)</f>
        <v>Sosyal Seçmeli Dersler</v>
      </c>
      <c r="R104" s="6" t="str">
        <f>HLOOKUP(R$1,program!$E104:$J105,2,FALSE)</f>
        <v>Sosyal Seçmeli Dersler</v>
      </c>
      <c r="S104" s="6" t="str">
        <f>HLOOKUP(S$1,program!$E104:$J105,2,FALSE)</f>
        <v>Sosyal Seçmeli Dersler</v>
      </c>
      <c r="T104" s="6" t="str">
        <f>HLOOKUP(T$1,program!$E104:$J105,2,FALSE)</f>
        <v>Sosyal Seçmeli Dersler</v>
      </c>
      <c r="U104" s="6" t="str">
        <f>HLOOKUP(U$1,program!$E104:$J105,2,FALSE)</f>
        <v>Sosyal Seçmeli Dersler</v>
      </c>
      <c r="V104" s="6" t="str">
        <f>HLOOKUP(V$1,program!$E104:$J105,2,FALSE)</f>
        <v>Sosyal Seçmeli Dersler</v>
      </c>
      <c r="W104" s="6" t="str">
        <f>HLOOKUP(W$1,program!$E104:$J105,2,FALSE)</f>
        <v>Sosyal Seçmeli Dersler</v>
      </c>
    </row>
    <row r="105" spans="1:23" s="34" customFormat="1" ht="15.6" thickBot="1" x14ac:dyDescent="0.3">
      <c r="A105" s="305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305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6" thickBot="1" x14ac:dyDescent="0.3">
      <c r="A107" s="305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305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3">
      <c r="A109" s="305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305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5.6" thickBot="1" x14ac:dyDescent="0.3">
      <c r="A112" s="304">
        <f>Ders_Programı!A113</f>
        <v>45841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Okuma ve Yazma Eğitimi II</v>
      </c>
      <c r="Q112" s="6" t="str">
        <f>HLOOKUP(Q$1,program!$E112:$J113,2,FALSE)</f>
        <v>Okuma ve Yazma Eğitimi II</v>
      </c>
      <c r="R112" s="6" t="str">
        <f>HLOOKUP(R$1,program!$E112:$J113,2,FALSE)</f>
        <v>Okuma ve Yazma Eğitimi II</v>
      </c>
      <c r="S112" s="6" t="str">
        <f>HLOOKUP(S$1,program!$E112:$J113,2,FALSE)</f>
        <v>Okuma ve Yazma Eğitimi II</v>
      </c>
      <c r="T112" s="6" t="str">
        <f>HLOOKUP(T$1,program!$E112:$J113,2,FALSE)</f>
        <v>Okuma ve Yazma Eğitimi II</v>
      </c>
      <c r="U112" s="6" t="str">
        <f>HLOOKUP(U$1,program!$E112:$J113,2,FALSE)</f>
        <v>Okuma ve Yazma Eğitimi II</v>
      </c>
      <c r="V112" s="6" t="str">
        <f>HLOOKUP(V$1,program!$E112:$J113,2,FALSE)</f>
        <v>Okuma ve Yazma Eğitimi II</v>
      </c>
      <c r="W112" s="6" t="str">
        <f>HLOOKUP(W$1,program!$E112:$J113,2,FALSE)</f>
        <v>Okuma ve Yazma Eğitimi II</v>
      </c>
    </row>
    <row r="113" spans="1:23" s="34" customFormat="1" ht="15.6" thickBot="1" x14ac:dyDescent="0.3">
      <c r="A113" s="305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305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6" thickBot="1" x14ac:dyDescent="0.3">
      <c r="A115" s="305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305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Cümle Bilgisi</v>
      </c>
      <c r="Q116" s="6" t="str">
        <f>HLOOKUP(Q$1,program!$E116:$J117,2,FALSE)</f>
        <v>Cümle Bilgisi</v>
      </c>
      <c r="R116" s="6" t="str">
        <f>HLOOKUP(R$1,program!$E116:$J117,2,FALSE)</f>
        <v>Cümle Bilgisi</v>
      </c>
      <c r="S116" s="6" t="str">
        <f>HLOOKUP(S$1,program!$E116:$J117,2,FALSE)</f>
        <v>Cümle Bilgisi</v>
      </c>
      <c r="T116" s="6" t="str">
        <f>HLOOKUP(T$1,program!$E116:$J117,2,FALSE)</f>
        <v>Cümle Bilgisi</v>
      </c>
      <c r="U116" s="6" t="str">
        <f>HLOOKUP(U$1,program!$E116:$J117,2,FALSE)</f>
        <v>Cümle Bilgisi</v>
      </c>
      <c r="V116" s="6" t="str">
        <f>HLOOKUP(V$1,program!$E116:$J117,2,FALSE)</f>
        <v>Cümle Bilgisi</v>
      </c>
      <c r="W116" s="6" t="str">
        <f>HLOOKUP(W$1,program!$E116:$J117,2,FALSE)</f>
        <v>Cümle Bilgisi</v>
      </c>
    </row>
    <row r="117" spans="1:23" s="34" customFormat="1" ht="15.6" thickBot="1" x14ac:dyDescent="0.3">
      <c r="A117" s="305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305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Tasavvufi Halk Edebiyatı II</v>
      </c>
      <c r="Q118" s="6" t="str">
        <f>HLOOKUP(Q$1,program!$E118:$J119,2,FALSE)</f>
        <v>Tasavvufi Halk Edebiyatı II</v>
      </c>
      <c r="R118" s="6" t="str">
        <f>HLOOKUP(R$1,program!$E118:$J119,2,FALSE)</f>
        <v>Tasavvufi Halk Edebiyatı II</v>
      </c>
      <c r="S118" s="6" t="str">
        <f>HLOOKUP(S$1,program!$E118:$J119,2,FALSE)</f>
        <v>Tasavvufi Halk Edebiyatı II</v>
      </c>
      <c r="T118" s="6" t="str">
        <f>HLOOKUP(T$1,program!$E118:$J119,2,FALSE)</f>
        <v>Tasavvufi Halk Edebiyatı II</v>
      </c>
      <c r="U118" s="6" t="str">
        <f>HLOOKUP(U$1,program!$E118:$J119,2,FALSE)</f>
        <v>Tasavvufi Halk Edebiyatı II</v>
      </c>
      <c r="V118" s="6" t="str">
        <f>HLOOKUP(V$1,program!$E118:$J119,2,FALSE)</f>
        <v>Tasavvufi Halk Edebiyatı II</v>
      </c>
      <c r="W118" s="6" t="str">
        <f>HLOOKUP(W$1,program!$E118:$J119,2,FALSE)</f>
        <v>Tasavvufi Halk Edebiyatı II</v>
      </c>
    </row>
    <row r="119" spans="1:23" s="34" customFormat="1" ht="15.6" thickBot="1" x14ac:dyDescent="0.3">
      <c r="A119" s="305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305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3">
      <c r="A121" s="305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305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Türk Dünyasının Sosyo Kültürel Yapısı</v>
      </c>
      <c r="Q122" s="6" t="str">
        <f>HLOOKUP(Q$1,program!$E122:$J123,2,FALSE)</f>
        <v>Türk Dünyasının Sosyo Kültürel Yapısı</v>
      </c>
      <c r="R122" s="6" t="str">
        <f>HLOOKUP(R$1,program!$E122:$J123,2,FALSE)</f>
        <v>Türk Dünyasının Sosyo Kültürel Yapısı</v>
      </c>
      <c r="S122" s="6" t="str">
        <f>HLOOKUP(S$1,program!$E122:$J123,2,FALSE)</f>
        <v>Türk Dünyasının Sosyo Kültürel Yapısı</v>
      </c>
      <c r="T122" s="6" t="str">
        <f>HLOOKUP(T$1,program!$E122:$J123,2,FALSE)</f>
        <v>Türk Dünyasının Sosyo Kültürel Yapısı</v>
      </c>
      <c r="U122" s="6" t="str">
        <f>HLOOKUP(U$1,program!$E122:$J123,2,FALSE)</f>
        <v>Türk Dünyasının Sosyo Kültürel Yapısı</v>
      </c>
      <c r="V122" s="6" t="str">
        <f>HLOOKUP(V$1,program!$E122:$J123,2,FALSE)</f>
        <v>Türk Dünyasının Sosyo Kültürel Yapısı</v>
      </c>
      <c r="W122" s="6" t="str">
        <f>HLOOKUP(W$1,program!$E122:$J123,2,FALSE)</f>
        <v>Türk Dünyasının Sosyo Kültürel Yapısı</v>
      </c>
    </row>
    <row r="123" spans="1:23" s="34" customFormat="1" ht="15.6" thickBot="1" x14ac:dyDescent="0.3">
      <c r="A123" s="305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305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6" thickBot="1" x14ac:dyDescent="0.3">
      <c r="A125" s="305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305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Eski Türk Edebiyatı II</v>
      </c>
      <c r="Q126" s="6" t="str">
        <f>HLOOKUP(Q$1,program!$E126:$J127,2,FALSE)</f>
        <v>Eski Türk Edebiyatı II</v>
      </c>
      <c r="R126" s="6" t="str">
        <f>HLOOKUP(R$1,program!$E126:$J127,2,FALSE)</f>
        <v>Eski Türk Edebiyatı II</v>
      </c>
      <c r="S126" s="6" t="str">
        <f>HLOOKUP(S$1,program!$E126:$J127,2,FALSE)</f>
        <v>Eski Türk Edebiyatı II</v>
      </c>
      <c r="T126" s="6" t="str">
        <f>HLOOKUP(T$1,program!$E126:$J127,2,FALSE)</f>
        <v>Eski Türk Edebiyatı II</v>
      </c>
      <c r="U126" s="6" t="str">
        <f>HLOOKUP(U$1,program!$E126:$J127,2,FALSE)</f>
        <v>Eski Türk Edebiyatı II</v>
      </c>
      <c r="V126" s="6" t="str">
        <f>HLOOKUP(V$1,program!$E126:$J127,2,FALSE)</f>
        <v>Eski Türk Edebiyatı II</v>
      </c>
      <c r="W126" s="6" t="str">
        <f>HLOOKUP(W$1,program!$E126:$J127,2,FALSE)</f>
        <v>Eski Türk Edebiyatı II</v>
      </c>
    </row>
    <row r="127" spans="1:23" s="34" customFormat="1" ht="15.6" thickBot="1" x14ac:dyDescent="0.3">
      <c r="A127" s="305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305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6" thickBot="1" x14ac:dyDescent="0.3">
      <c r="A129" s="305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305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3">
      <c r="A131" s="305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305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5.6" thickBot="1" x14ac:dyDescent="0.3">
      <c r="A134" s="304">
        <f>Ders_Programı!A135</f>
        <v>45842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Alevi Bektaşi Edebiyatı</v>
      </c>
      <c r="Q134" s="6" t="str">
        <f>HLOOKUP(Q$1,program!$E134:$J135,2,FALSE)</f>
        <v>Alevi Bektaşi Edebiyatı</v>
      </c>
      <c r="R134" s="6" t="str">
        <f>HLOOKUP(R$1,program!$E134:$J135,2,FALSE)</f>
        <v>Alevi Bektaşi Edebiyatı</v>
      </c>
      <c r="S134" s="6" t="str">
        <f>HLOOKUP(S$1,program!$E134:$J135,2,FALSE)</f>
        <v>Alevi Bektaşi Edebiyatı</v>
      </c>
      <c r="T134" s="6" t="str">
        <f>HLOOKUP(T$1,program!$E134:$J135,2,FALSE)</f>
        <v>Alevi Bektaşi Edebiyatı</v>
      </c>
      <c r="U134" s="6" t="str">
        <f>HLOOKUP(U$1,program!$E134:$J135,2,FALSE)</f>
        <v>Alevi Bektaşi Edebiyatı</v>
      </c>
      <c r="V134" s="6" t="str">
        <f>HLOOKUP(V$1,program!$E134:$J135,2,FALSE)</f>
        <v>Alevi Bektaşi Edebiyatı</v>
      </c>
      <c r="W134" s="6" t="str">
        <f>HLOOKUP(W$1,program!$E134:$J135,2,FALSE)</f>
        <v>Alevi Bektaşi Edebiyatı</v>
      </c>
    </row>
    <row r="135" spans="1:23" s="34" customFormat="1" ht="15.6" thickBot="1" x14ac:dyDescent="0.3">
      <c r="A135" s="305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305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6" thickBot="1" x14ac:dyDescent="0.3">
      <c r="A137" s="305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305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Cönkler ve Mecmualar</v>
      </c>
      <c r="Q138" s="6" t="str">
        <f>HLOOKUP(Q$1,program!$E138:$J139,2,FALSE)</f>
        <v>Cönkler ve Mecmualar</v>
      </c>
      <c r="R138" s="6" t="str">
        <f>HLOOKUP(R$1,program!$E138:$J139,2,FALSE)</f>
        <v>Cönkler ve Mecmualar</v>
      </c>
      <c r="S138" s="6" t="str">
        <f>HLOOKUP(S$1,program!$E138:$J139,2,FALSE)</f>
        <v>Cönkler ve Mecmualar</v>
      </c>
      <c r="T138" s="6" t="str">
        <f>HLOOKUP(T$1,program!$E138:$J139,2,FALSE)</f>
        <v>Cönkler ve Mecmualar</v>
      </c>
      <c r="U138" s="6" t="str">
        <f>HLOOKUP(U$1,program!$E138:$J139,2,FALSE)</f>
        <v>Cönkler ve Mecmualar</v>
      </c>
      <c r="V138" s="6" t="str">
        <f>HLOOKUP(V$1,program!$E138:$J139,2,FALSE)</f>
        <v>Cönkler ve Mecmualar</v>
      </c>
      <c r="W138" s="6" t="str">
        <f>HLOOKUP(W$1,program!$E138:$J139,2,FALSE)</f>
        <v>Cönkler ve Mecmualar</v>
      </c>
    </row>
    <row r="139" spans="1:23" s="34" customFormat="1" ht="15.6" thickBot="1" x14ac:dyDescent="0.3">
      <c r="A139" s="305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305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Halk Hikayesi</v>
      </c>
      <c r="Q140" s="6" t="str">
        <f>HLOOKUP(Q$1,program!$E140:$J141,2,FALSE)</f>
        <v>Halk Hikayesi</v>
      </c>
      <c r="R140" s="6" t="str">
        <f>HLOOKUP(R$1,program!$E140:$J141,2,FALSE)</f>
        <v>Halk Hikayesi</v>
      </c>
      <c r="S140" s="6" t="str">
        <f>HLOOKUP(S$1,program!$E140:$J141,2,FALSE)</f>
        <v>Halk Hikayesi</v>
      </c>
      <c r="T140" s="6" t="str">
        <f>HLOOKUP(T$1,program!$E140:$J141,2,FALSE)</f>
        <v>Halk Hikayesi</v>
      </c>
      <c r="U140" s="6" t="str">
        <f>HLOOKUP(U$1,program!$E140:$J141,2,FALSE)</f>
        <v>Halk Hikayesi</v>
      </c>
      <c r="V140" s="6" t="str">
        <f>HLOOKUP(V$1,program!$E140:$J141,2,FALSE)</f>
        <v>Halk Hikayesi</v>
      </c>
      <c r="W140" s="6" t="str">
        <f>HLOOKUP(W$1,program!$E140:$J141,2,FALSE)</f>
        <v>Halk Hikayesi</v>
      </c>
    </row>
    <row r="141" spans="1:23" s="34" customFormat="1" ht="15.6" thickBot="1" x14ac:dyDescent="0.3">
      <c r="A141" s="305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305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3">
      <c r="A143" s="305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305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Şekil Bilgisi</v>
      </c>
      <c r="Q144" s="6" t="str">
        <f>HLOOKUP(Q$1,program!$E144:$J145,2,FALSE)</f>
        <v>Şekil Bilgisi</v>
      </c>
      <c r="R144" s="6" t="str">
        <f>HLOOKUP(R$1,program!$E144:$J145,2,FALSE)</f>
        <v>Şekil Bilgisi</v>
      </c>
      <c r="S144" s="6" t="str">
        <f>HLOOKUP(S$1,program!$E144:$J145,2,FALSE)</f>
        <v>Şekil Bilgisi</v>
      </c>
      <c r="T144" s="6" t="str">
        <f>HLOOKUP(T$1,program!$E144:$J145,2,FALSE)</f>
        <v>Şekil Bilgisi</v>
      </c>
      <c r="U144" s="6" t="str">
        <f>HLOOKUP(U$1,program!$E144:$J145,2,FALSE)</f>
        <v>Şekil Bilgisi</v>
      </c>
      <c r="V144" s="6" t="str">
        <f>HLOOKUP(V$1,program!$E144:$J145,2,FALSE)</f>
        <v>Şekil Bilgisi</v>
      </c>
      <c r="W144" s="6" t="str">
        <f>HLOOKUP(W$1,program!$E144:$J145,2,FALSE)</f>
        <v>Şekil Bilgisi</v>
      </c>
    </row>
    <row r="145" spans="1:23" s="34" customFormat="1" ht="15.6" thickBot="1" x14ac:dyDescent="0.3">
      <c r="A145" s="305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305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6" thickBot="1" x14ac:dyDescent="0.3">
      <c r="A147" s="305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305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Günümüz Halk Kültürü</v>
      </c>
      <c r="Q148" s="6" t="str">
        <f>HLOOKUP(Q$1,program!$E148:$J149,2,FALSE)</f>
        <v>Günümüz Halk Kültürü</v>
      </c>
      <c r="R148" s="6" t="str">
        <f>HLOOKUP(R$1,program!$E148:$J149,2,FALSE)</f>
        <v>Günümüz Halk Kültürü</v>
      </c>
      <c r="S148" s="6" t="str">
        <f>HLOOKUP(S$1,program!$E148:$J149,2,FALSE)</f>
        <v>Günümüz Halk Kültürü</v>
      </c>
      <c r="T148" s="6" t="str">
        <f>HLOOKUP(T$1,program!$E148:$J149,2,FALSE)</f>
        <v>Günümüz Halk Kültürü</v>
      </c>
      <c r="U148" s="6" t="str">
        <f>HLOOKUP(U$1,program!$E148:$J149,2,FALSE)</f>
        <v>Günümüz Halk Kültürü</v>
      </c>
      <c r="V148" s="6" t="str">
        <f>HLOOKUP(V$1,program!$E148:$J149,2,FALSE)</f>
        <v>Günümüz Halk Kültürü</v>
      </c>
      <c r="W148" s="6" t="str">
        <f>HLOOKUP(W$1,program!$E148:$J149,2,FALSE)</f>
        <v>Günümüz Halk Kültürü</v>
      </c>
    </row>
    <row r="149" spans="1:23" s="34" customFormat="1" ht="15.6" thickBot="1" x14ac:dyDescent="0.3">
      <c r="A149" s="305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305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6" thickBot="1" x14ac:dyDescent="0.3">
      <c r="A151" s="305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305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>Bitirme Projesi II</v>
      </c>
      <c r="Q152" s="6" t="str">
        <f>HLOOKUP(Q$1,program!$E152:$J153,2,FALSE)</f>
        <v>Bitirme Projesi II</v>
      </c>
      <c r="R152" s="6" t="str">
        <f>HLOOKUP(R$1,program!$E152:$J153,2,FALSE)</f>
        <v>Bitirme Projesi II</v>
      </c>
      <c r="S152" s="6" t="str">
        <f>HLOOKUP(S$1,program!$E152:$J153,2,FALSE)</f>
        <v>Bitirme Projesi II</v>
      </c>
      <c r="T152" s="6" t="str">
        <f>HLOOKUP(T$1,program!$E152:$J153,2,FALSE)</f>
        <v>Bitirme Projesi II</v>
      </c>
      <c r="U152" s="6" t="str">
        <f>HLOOKUP(U$1,program!$E152:$J153,2,FALSE)</f>
        <v>Bitirme Projesi II</v>
      </c>
      <c r="V152" s="6" t="str">
        <f>HLOOKUP(V$1,program!$E152:$J153,2,FALSE)</f>
        <v>Bitirme Projesi II</v>
      </c>
      <c r="W152" s="6" t="str">
        <f>HLOOKUP(W$1,program!$E152:$J153,2,FALSE)</f>
        <v>Bitirme Projesi II</v>
      </c>
    </row>
    <row r="153" spans="1:23" s="34" customFormat="1" ht="15.75" customHeight="1" thickBot="1" x14ac:dyDescent="0.3">
      <c r="A153" s="305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305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5.6" thickBot="1" x14ac:dyDescent="0.3">
      <c r="A156" s="304">
        <f>Ders_Programı!A157</f>
        <v>45843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6" thickBot="1" x14ac:dyDescent="0.3">
      <c r="A157" s="305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305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6" thickBot="1" x14ac:dyDescent="0.3">
      <c r="A159" s="305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305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6" thickBot="1" x14ac:dyDescent="0.3">
      <c r="A161" s="305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305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6" thickBot="1" x14ac:dyDescent="0.3">
      <c r="A163" s="305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305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3">
      <c r="A165" s="305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305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6" thickBot="1" x14ac:dyDescent="0.3">
      <c r="A167" s="305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305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6" thickBot="1" x14ac:dyDescent="0.3">
      <c r="A169" s="305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305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6" thickBot="1" x14ac:dyDescent="0.3">
      <c r="A171" s="305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305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6" thickBot="1" x14ac:dyDescent="0.3">
      <c r="A173" s="305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305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3">
      <c r="A175" s="305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305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5.6" thickBot="1" x14ac:dyDescent="0.3">
      <c r="A178" s="304">
        <f>Ders_Programı!A179</f>
        <v>45844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6" thickBot="1" x14ac:dyDescent="0.3">
      <c r="A179" s="305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305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6" thickBot="1" x14ac:dyDescent="0.3">
      <c r="A181" s="305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305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6" thickBot="1" x14ac:dyDescent="0.3">
      <c r="A183" s="305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305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6" thickBot="1" x14ac:dyDescent="0.3">
      <c r="A185" s="305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305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3">
      <c r="A187" s="305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305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6" thickBot="1" x14ac:dyDescent="0.3">
      <c r="A189" s="305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305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6" thickBot="1" x14ac:dyDescent="0.3">
      <c r="A191" s="305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305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6" thickBot="1" x14ac:dyDescent="0.3">
      <c r="A193" s="305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305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6" thickBot="1" x14ac:dyDescent="0.3">
      <c r="A195" s="305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305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3">
      <c r="A197" s="305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305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5.6" thickBot="1" x14ac:dyDescent="0.3">
      <c r="A200" s="304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6" thickBot="1" x14ac:dyDescent="0.3">
      <c r="A201" s="305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305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6" thickBot="1" x14ac:dyDescent="0.3">
      <c r="A203" s="305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305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6" thickBot="1" x14ac:dyDescent="0.3">
      <c r="A205" s="305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305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6" thickBot="1" x14ac:dyDescent="0.3">
      <c r="A207" s="305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305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3">
      <c r="A209" s="305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305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6" thickBot="1" x14ac:dyDescent="0.3">
      <c r="A211" s="305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305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6" thickBot="1" x14ac:dyDescent="0.3">
      <c r="A213" s="305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305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6" thickBot="1" x14ac:dyDescent="0.3">
      <c r="A215" s="305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305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6" thickBot="1" x14ac:dyDescent="0.3">
      <c r="A217" s="305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305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3">
      <c r="A219" s="305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305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4" customFormat="1" ht="15" customHeight="1" thickBot="1" x14ac:dyDescent="0.3"/>
    <row r="222" spans="1:23" s="34" customFormat="1" ht="15.6" thickBot="1" x14ac:dyDescent="0.3">
      <c r="A222" s="304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6" thickBot="1" x14ac:dyDescent="0.3">
      <c r="A223" s="305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305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6" thickBot="1" x14ac:dyDescent="0.3">
      <c r="A225" s="305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305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6" thickBot="1" x14ac:dyDescent="0.3">
      <c r="A227" s="305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305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6" thickBot="1" x14ac:dyDescent="0.3">
      <c r="A229" s="305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305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3">
      <c r="A231" s="305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305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6" thickBot="1" x14ac:dyDescent="0.3">
      <c r="A233" s="305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305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6" thickBot="1" x14ac:dyDescent="0.3">
      <c r="A235" s="305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305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6" thickBot="1" x14ac:dyDescent="0.3">
      <c r="A237" s="305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305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6" thickBot="1" x14ac:dyDescent="0.3">
      <c r="A239" s="305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305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3">
      <c r="A241" s="305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305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4" customFormat="1" ht="15" customHeight="1" thickBot="1" x14ac:dyDescent="0.3"/>
    <row r="244" spans="1:23" s="34" customFormat="1" ht="15.6" thickBot="1" x14ac:dyDescent="0.3">
      <c r="A244" s="304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6" thickBot="1" x14ac:dyDescent="0.3">
      <c r="A245" s="305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305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6" thickBot="1" x14ac:dyDescent="0.3">
      <c r="A247" s="305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305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6" thickBot="1" x14ac:dyDescent="0.3">
      <c r="A249" s="305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305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6" thickBot="1" x14ac:dyDescent="0.3">
      <c r="A251" s="305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305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3">
      <c r="A253" s="305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305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6" thickBot="1" x14ac:dyDescent="0.3">
      <c r="A255" s="305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305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6" thickBot="1" x14ac:dyDescent="0.3">
      <c r="A257" s="305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305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6" thickBot="1" x14ac:dyDescent="0.3">
      <c r="A259" s="305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305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6" thickBot="1" x14ac:dyDescent="0.3">
      <c r="A261" s="305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305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3">
      <c r="A263" s="305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305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3"/>
    <row r="266" spans="1:23" s="34" customFormat="1" ht="15.6" thickBot="1" x14ac:dyDescent="0.3">
      <c r="A266" s="304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305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305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305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305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305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305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305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305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305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305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305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305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305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305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305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305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305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305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305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305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5.6" thickBot="1" x14ac:dyDescent="0.3">
      <c r="A288" s="304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305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305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305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305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305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305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305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305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305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305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305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305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305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305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305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305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305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305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305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305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302"/>
      <c r="B1" s="303"/>
      <c r="C1" s="303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5.6" thickBot="1" x14ac:dyDescent="0.3">
      <c r="A2" s="304">
        <f>Ders_Programı!A3</f>
        <v>45836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Osmanlı Türkçesi II</v>
      </c>
      <c r="Q2" s="6" t="str">
        <f>HLOOKUP(Q$1,program!$E2:$J3,2,FALSE)</f>
        <v>Osmanlı Türkçesi II</v>
      </c>
      <c r="R2" s="6" t="str">
        <f>HLOOKUP(R$1,program!$E2:$J3,2,FALSE)</f>
        <v>Osmanlı Türkçesi II</v>
      </c>
      <c r="S2" s="6" t="str">
        <f>HLOOKUP(S$1,program!$E2:$J3,2,FALSE)</f>
        <v>Osmanlı Türkçesi II</v>
      </c>
      <c r="T2" s="6" t="str">
        <f>HLOOKUP(T$1,program!$E2:$J3,2,FALSE)</f>
        <v>Osmanlı Türkçesi II</v>
      </c>
      <c r="U2" s="6" t="str">
        <f>HLOOKUP(U$1,program!$E2:$J3,2,FALSE)</f>
        <v>Osmanlı Türkçesi II</v>
      </c>
      <c r="V2" s="6" t="str">
        <f>HLOOKUP(V$1,program!$E2:$J3,2,FALSE)</f>
        <v>Osmanlı Türkçesi II</v>
      </c>
      <c r="W2" s="6" t="str">
        <f>HLOOKUP(W$1,program!$E2:$J3,2,FALSE)</f>
        <v>Osmanlı Türkçesi II</v>
      </c>
    </row>
    <row r="3" spans="1:23" s="34" customFormat="1" ht="15.6" thickBot="1" x14ac:dyDescent="0.3">
      <c r="A3" s="305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6" thickBot="1" x14ac:dyDescent="0.3">
      <c r="A4" s="305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6" thickBot="1" x14ac:dyDescent="0.3">
      <c r="A5" s="305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6" thickBot="1" x14ac:dyDescent="0.3">
      <c r="A6" s="305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Osmanlı Türkçesi IV</v>
      </c>
      <c r="Q6" s="6" t="str">
        <f>HLOOKUP(Q$1,program!$E6:$J7,2,FALSE)</f>
        <v>Osmanlı Türkçesi IV</v>
      </c>
      <c r="R6" s="6" t="str">
        <f>HLOOKUP(R$1,program!$E6:$J7,2,FALSE)</f>
        <v>Osmanlı Türkçesi IV</v>
      </c>
      <c r="S6" s="6" t="str">
        <f>HLOOKUP(S$1,program!$E6:$J7,2,FALSE)</f>
        <v>Osmanlı Türkçesi IV</v>
      </c>
      <c r="T6" s="6" t="str">
        <f>HLOOKUP(T$1,program!$E6:$J7,2,FALSE)</f>
        <v>Osmanlı Türkçesi IV</v>
      </c>
      <c r="U6" s="6" t="str">
        <f>HLOOKUP(U$1,program!$E6:$J7,2,FALSE)</f>
        <v>Osmanlı Türkçesi IV</v>
      </c>
      <c r="V6" s="6" t="str">
        <f>HLOOKUP(V$1,program!$E6:$J7,2,FALSE)</f>
        <v>Osmanlı Türkçesi IV</v>
      </c>
      <c r="W6" s="6" t="str">
        <f>HLOOKUP(W$1,program!$E6:$J7,2,FALSE)</f>
        <v>Osmanlı Türkçesi IV</v>
      </c>
    </row>
    <row r="7" spans="1:23" s="34" customFormat="1" ht="15.6" thickBot="1" x14ac:dyDescent="0.3">
      <c r="A7" s="305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6" thickBot="1" x14ac:dyDescent="0.3">
      <c r="A8" s="305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Harezm-Kıpçak Türkçesi</v>
      </c>
      <c r="Q8" s="6" t="str">
        <f>HLOOKUP(Q$1,program!$E8:$J9,2,FALSE)</f>
        <v>Harezm-Kıpçak Türkçesi</v>
      </c>
      <c r="R8" s="6" t="str">
        <f>HLOOKUP(R$1,program!$E8:$J9,2,FALSE)</f>
        <v>Harezm-Kıpçak Türkçesi</v>
      </c>
      <c r="S8" s="6" t="str">
        <f>HLOOKUP(S$1,program!$E8:$J9,2,FALSE)</f>
        <v>Harezm-Kıpçak Türkçesi</v>
      </c>
      <c r="T8" s="6" t="str">
        <f>HLOOKUP(T$1,program!$E8:$J9,2,FALSE)</f>
        <v>Harezm-Kıpçak Türkçesi</v>
      </c>
      <c r="U8" s="6" t="str">
        <f>HLOOKUP(U$1,program!$E8:$J9,2,FALSE)</f>
        <v>Harezm-Kıpçak Türkçesi</v>
      </c>
      <c r="V8" s="6" t="str">
        <f>HLOOKUP(V$1,program!$E8:$J9,2,FALSE)</f>
        <v>Harezm-Kıpçak Türkçesi</v>
      </c>
      <c r="W8" s="6" t="str">
        <f>HLOOKUP(W$1,program!$E8:$J9,2,FALSE)</f>
        <v>Harezm-Kıpçak Türkçesi</v>
      </c>
    </row>
    <row r="9" spans="1:23" s="34" customFormat="1" ht="15.6" thickBot="1" x14ac:dyDescent="0.3">
      <c r="A9" s="305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3">
      <c r="A10" s="305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3">
      <c r="A11" s="305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6" thickBot="1" x14ac:dyDescent="0.3">
      <c r="A12" s="305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Çağatay Türkçesi</v>
      </c>
      <c r="Q12" s="6" t="str">
        <f>HLOOKUP(Q$1,program!$E12:$J13,2,FALSE)</f>
        <v>Çağatay Türkçesi</v>
      </c>
      <c r="R12" s="6" t="str">
        <f>HLOOKUP(R$1,program!$E12:$J13,2,FALSE)</f>
        <v>Çağatay Türkçesi</v>
      </c>
      <c r="S12" s="6" t="str">
        <f>HLOOKUP(S$1,program!$E12:$J13,2,FALSE)</f>
        <v>Çağatay Türkçesi</v>
      </c>
      <c r="T12" s="6" t="str">
        <f>HLOOKUP(T$1,program!$E12:$J13,2,FALSE)</f>
        <v>Çağatay Türkçesi</v>
      </c>
      <c r="U12" s="6" t="str">
        <f>HLOOKUP(U$1,program!$E12:$J13,2,FALSE)</f>
        <v>Çağatay Türkçesi</v>
      </c>
      <c r="V12" s="6" t="str">
        <f>HLOOKUP(V$1,program!$E12:$J13,2,FALSE)</f>
        <v>Çağatay Türkçesi</v>
      </c>
      <c r="W12" s="6" t="str">
        <f>HLOOKUP(W$1,program!$E12:$J13,2,FALSE)</f>
        <v>Çağatay Türkçesi</v>
      </c>
    </row>
    <row r="13" spans="1:23" s="34" customFormat="1" ht="15.6" thickBot="1" x14ac:dyDescent="0.3">
      <c r="A13" s="305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6" thickBot="1" x14ac:dyDescent="0.3">
      <c r="A14" s="305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6" thickBot="1" x14ac:dyDescent="0.3">
      <c r="A15" s="305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6" thickBot="1" x14ac:dyDescent="0.3">
      <c r="A16" s="305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5-I Dersler' İ "Yüz Yüz</v>
      </c>
      <c r="Q16" s="6" t="str">
        <f>HLOOKUP(Q$1,program!$E16:$J17,2,FALSE)</f>
        <v>5-I Dersler' İ "Yüz Yüz</v>
      </c>
      <c r="R16" s="6" t="str">
        <f>HLOOKUP(R$1,program!$E16:$J17,2,FALSE)</f>
        <v>5-I Dersler' İ "Yüz Yüz</v>
      </c>
      <c r="S16" s="6" t="str">
        <f>HLOOKUP(S$1,program!$E16:$J17,2,FALSE)</f>
        <v>5-I Dersler' İ "Yüz Yüz</v>
      </c>
      <c r="T16" s="6" t="str">
        <f>HLOOKUP(T$1,program!$E16:$J17,2,FALSE)</f>
        <v>5-I Dersler' İ "Yüz Yüz</v>
      </c>
      <c r="U16" s="6" t="str">
        <f>HLOOKUP(U$1,program!$E16:$J17,2,FALSE)</f>
        <v>5-I Dersler' İ "Yüz Yüz</v>
      </c>
      <c r="V16" s="6" t="str">
        <f>HLOOKUP(V$1,program!$E16:$J17,2,FALSE)</f>
        <v>5-I Dersler' İ "Yüz Yüz</v>
      </c>
      <c r="W16" s="6" t="str">
        <f>HLOOKUP(W$1,program!$E16:$J17,2,FALSE)</f>
        <v>5-I Dersler' İ "Yüz Yüz</v>
      </c>
    </row>
    <row r="17" spans="1:23" s="34" customFormat="1" ht="15.6" thickBot="1" x14ac:dyDescent="0.3">
      <c r="A17" s="305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6" thickBot="1" x14ac:dyDescent="0.3">
      <c r="A18" s="305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6" thickBot="1" x14ac:dyDescent="0.3">
      <c r="A19" s="305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3">
      <c r="A20" s="305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3">
      <c r="A21" s="305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6" thickBot="1" x14ac:dyDescent="0.3">
      <c r="A22" s="305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5.6" thickBot="1" x14ac:dyDescent="0.3">
      <c r="A24" s="304">
        <f>Ders_Programı!A25</f>
        <v>45837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6" thickBot="1" x14ac:dyDescent="0.3">
      <c r="A25" s="305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305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6" thickBot="1" x14ac:dyDescent="0.3">
      <c r="A27" s="305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305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Eski Türk Edebiyatı IV</v>
      </c>
      <c r="Q28" s="6" t="str">
        <f>HLOOKUP(Q$1,program!$E28:$J29,2,FALSE)</f>
        <v>Eski Türk Edebiyatı IV</v>
      </c>
      <c r="R28" s="6" t="str">
        <f>HLOOKUP(R$1,program!$E28:$J29,2,FALSE)</f>
        <v>Eski Türk Edebiyatı IV</v>
      </c>
      <c r="S28" s="6" t="str">
        <f>HLOOKUP(S$1,program!$E28:$J29,2,FALSE)</f>
        <v>Eski Türk Edebiyatı IV</v>
      </c>
      <c r="T28" s="6" t="str">
        <f>HLOOKUP(T$1,program!$E28:$J29,2,FALSE)</f>
        <v>Eski Türk Edebiyatı IV</v>
      </c>
      <c r="U28" s="6" t="str">
        <f>HLOOKUP(U$1,program!$E28:$J29,2,FALSE)</f>
        <v>Eski Türk Edebiyatı IV</v>
      </c>
      <c r="V28" s="6" t="str">
        <f>HLOOKUP(V$1,program!$E28:$J29,2,FALSE)</f>
        <v>Eski Türk Edebiyatı IV</v>
      </c>
      <c r="W28" s="6" t="str">
        <f>HLOOKUP(W$1,program!$E28:$J29,2,FALSE)</f>
        <v>Eski Türk Edebiyatı IV</v>
      </c>
    </row>
    <row r="29" spans="1:23" s="34" customFormat="1" ht="15.6" thickBot="1" x14ac:dyDescent="0.3">
      <c r="A29" s="305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305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Cumhuriyet Dönemi Hikaye ve Romanı</v>
      </c>
      <c r="Q30" s="6" t="str">
        <f>HLOOKUP(Q$1,program!$E30:$J31,2,FALSE)</f>
        <v>Cumhuriyet Dönemi Hikaye ve Romanı</v>
      </c>
      <c r="R30" s="6" t="str">
        <f>HLOOKUP(R$1,program!$E30:$J31,2,FALSE)</f>
        <v>Cumhuriyet Dönemi Hikaye ve Romanı</v>
      </c>
      <c r="S30" s="6" t="str">
        <f>HLOOKUP(S$1,program!$E30:$J31,2,FALSE)</f>
        <v>Cumhuriyet Dönemi Hikaye ve Romanı</v>
      </c>
      <c r="T30" s="6" t="str">
        <f>HLOOKUP(T$1,program!$E30:$J31,2,FALSE)</f>
        <v>Cumhuriyet Dönemi Hikaye ve Romanı</v>
      </c>
      <c r="U30" s="6" t="str">
        <f>HLOOKUP(U$1,program!$E30:$J31,2,FALSE)</f>
        <v>Cumhuriyet Dönemi Hikaye ve Romanı</v>
      </c>
      <c r="V30" s="6" t="str">
        <f>HLOOKUP(V$1,program!$E30:$J31,2,FALSE)</f>
        <v>Cumhuriyet Dönemi Hikaye ve Romanı</v>
      </c>
      <c r="W30" s="6" t="str">
        <f>HLOOKUP(W$1,program!$E30:$J31,2,FALSE)</f>
        <v>Cumhuriyet Dönemi Hikaye ve Romanı</v>
      </c>
    </row>
    <row r="31" spans="1:23" s="34" customFormat="1" ht="15.6" thickBot="1" x14ac:dyDescent="0.3">
      <c r="A31" s="305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305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3">
      <c r="A33" s="305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305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Eski Türk Edebiyatı VIII</v>
      </c>
      <c r="Q34" s="6" t="str">
        <f>HLOOKUP(Q$1,program!$E34:$J35,2,FALSE)</f>
        <v>Eski Türk Edebiyatı VIII</v>
      </c>
      <c r="R34" s="6" t="str">
        <f>HLOOKUP(R$1,program!$E34:$J35,2,FALSE)</f>
        <v>Eski Türk Edebiyatı VIII</v>
      </c>
      <c r="S34" s="6" t="str">
        <f>HLOOKUP(S$1,program!$E34:$J35,2,FALSE)</f>
        <v>Eski Türk Edebiyatı VIII</v>
      </c>
      <c r="T34" s="6" t="str">
        <f>HLOOKUP(T$1,program!$E34:$J35,2,FALSE)</f>
        <v>Eski Türk Edebiyatı VIII</v>
      </c>
      <c r="U34" s="6" t="str">
        <f>HLOOKUP(U$1,program!$E34:$J35,2,FALSE)</f>
        <v>Eski Türk Edebiyatı VIII</v>
      </c>
      <c r="V34" s="6" t="str">
        <f>HLOOKUP(V$1,program!$E34:$J35,2,FALSE)</f>
        <v>Eski Türk Edebiyatı VIII</v>
      </c>
      <c r="W34" s="6" t="str">
        <f>HLOOKUP(W$1,program!$E34:$J35,2,FALSE)</f>
        <v>Eski Türk Edebiyatı VIII</v>
      </c>
    </row>
    <row r="35" spans="1:23" s="34" customFormat="1" ht="15.6" thickBot="1" x14ac:dyDescent="0.3">
      <c r="A35" s="305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305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6" thickBot="1" x14ac:dyDescent="0.3">
      <c r="A37" s="305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305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Postmodernist Edebi Yaklaşımlar</v>
      </c>
      <c r="Q38" s="6" t="str">
        <f>HLOOKUP(Q$1,program!$E38:$J39,2,FALSE)</f>
        <v>Postmodernist Edebi Yaklaşımlar</v>
      </c>
      <c r="R38" s="6" t="str">
        <f>HLOOKUP(R$1,program!$E38:$J39,2,FALSE)</f>
        <v>Postmodernist Edebi Yaklaşımlar</v>
      </c>
      <c r="S38" s="6" t="str">
        <f>HLOOKUP(S$1,program!$E38:$J39,2,FALSE)</f>
        <v>Postmodernist Edebi Yaklaşımlar</v>
      </c>
      <c r="T38" s="6" t="str">
        <f>HLOOKUP(T$1,program!$E38:$J39,2,FALSE)</f>
        <v>Postmodernist Edebi Yaklaşımlar</v>
      </c>
      <c r="U38" s="6" t="str">
        <f>HLOOKUP(U$1,program!$E38:$J39,2,FALSE)</f>
        <v>Postmodernist Edebi Yaklaşımlar</v>
      </c>
      <c r="V38" s="6" t="str">
        <f>HLOOKUP(V$1,program!$E38:$J39,2,FALSE)</f>
        <v>Postmodernist Edebi Yaklaşımlar</v>
      </c>
      <c r="W38" s="6" t="str">
        <f>HLOOKUP(W$1,program!$E38:$J39,2,FALSE)</f>
        <v>Postmodernist Edebi Yaklaşımlar</v>
      </c>
    </row>
    <row r="39" spans="1:23" s="34" customFormat="1" ht="15.6" thickBot="1" x14ac:dyDescent="0.3">
      <c r="A39" s="305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305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6" thickBot="1" x14ac:dyDescent="0.3">
      <c r="A41" s="305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305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>Halkbilimine Giriş II</v>
      </c>
      <c r="Q42" s="6" t="str">
        <f>HLOOKUP(Q$1,program!$E42:$J43,2,FALSE)</f>
        <v>Halkbilimine Giriş II</v>
      </c>
      <c r="R42" s="6" t="str">
        <f>HLOOKUP(R$1,program!$E42:$J43,2,FALSE)</f>
        <v>Halkbilimine Giriş II</v>
      </c>
      <c r="S42" s="6" t="str">
        <f>HLOOKUP(S$1,program!$E42:$J43,2,FALSE)</f>
        <v>Halkbilimine Giriş II</v>
      </c>
      <c r="T42" s="6" t="str">
        <f>HLOOKUP(T$1,program!$E42:$J43,2,FALSE)</f>
        <v>Halkbilimine Giriş II</v>
      </c>
      <c r="U42" s="6" t="str">
        <f>HLOOKUP(U$1,program!$E42:$J43,2,FALSE)</f>
        <v>Halkbilimine Giriş II</v>
      </c>
      <c r="V42" s="6" t="str">
        <f>HLOOKUP(V$1,program!$E42:$J43,2,FALSE)</f>
        <v>Halkbilimine Giriş II</v>
      </c>
      <c r="W42" s="6" t="str">
        <f>HLOOKUP(W$1,program!$E42:$J43,2,FALSE)</f>
        <v>Halkbilimine Giriş II</v>
      </c>
    </row>
    <row r="43" spans="1:23" s="34" customFormat="1" ht="15.75" customHeight="1" thickBot="1" x14ac:dyDescent="0.3">
      <c r="A43" s="305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305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5.6" thickBot="1" x14ac:dyDescent="0.3">
      <c r="A46" s="304">
        <f>Ders_Programı!A47</f>
        <v>45838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6" thickBot="1" x14ac:dyDescent="0.3">
      <c r="A47" s="305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305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6" thickBot="1" x14ac:dyDescent="0.3">
      <c r="A49" s="305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305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Çağdaş Türk Hikaye ve Romanı</v>
      </c>
      <c r="Q50" s="6" t="str">
        <f>HLOOKUP(Q$1,program!$E50:$J51,2,FALSE)</f>
        <v>Çağdaş Türk Hikaye ve Romanı</v>
      </c>
      <c r="R50" s="6" t="str">
        <f>HLOOKUP(R$1,program!$E50:$J51,2,FALSE)</f>
        <v>Çağdaş Türk Hikaye ve Romanı</v>
      </c>
      <c r="S50" s="6" t="str">
        <f>HLOOKUP(S$1,program!$E50:$J51,2,FALSE)</f>
        <v>Çağdaş Türk Hikaye ve Romanı</v>
      </c>
      <c r="T50" s="6" t="str">
        <f>HLOOKUP(T$1,program!$E50:$J51,2,FALSE)</f>
        <v>Çağdaş Türk Hikaye ve Romanı</v>
      </c>
      <c r="U50" s="6" t="str">
        <f>HLOOKUP(U$1,program!$E50:$J51,2,FALSE)</f>
        <v>Çağdaş Türk Hikaye ve Romanı</v>
      </c>
      <c r="V50" s="6" t="str">
        <f>HLOOKUP(V$1,program!$E50:$J51,2,FALSE)</f>
        <v>Çağdaş Türk Hikaye ve Romanı</v>
      </c>
      <c r="W50" s="6" t="str">
        <f>HLOOKUP(W$1,program!$E50:$J51,2,FALSE)</f>
        <v>Çağdaş Türk Hikaye ve Romanı</v>
      </c>
    </row>
    <row r="51" spans="1:23" s="34" customFormat="1" ht="15.6" thickBot="1" x14ac:dyDescent="0.3">
      <c r="A51" s="305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305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Türk Dili Tarihi II</v>
      </c>
      <c r="Q52" s="6" t="str">
        <f>HLOOKUP(Q$1,program!$E52:$J53,2,FALSE)</f>
        <v>Türk Dili Tarihi II</v>
      </c>
      <c r="R52" s="6" t="str">
        <f>HLOOKUP(R$1,program!$E52:$J53,2,FALSE)</f>
        <v>Türk Dili Tarihi II</v>
      </c>
      <c r="S52" s="6" t="str">
        <f>HLOOKUP(S$1,program!$E52:$J53,2,FALSE)</f>
        <v>Türk Dili Tarihi II</v>
      </c>
      <c r="T52" s="6" t="str">
        <f>HLOOKUP(T$1,program!$E52:$J53,2,FALSE)</f>
        <v>Türk Dili Tarihi II</v>
      </c>
      <c r="U52" s="6" t="str">
        <f>HLOOKUP(U$1,program!$E52:$J53,2,FALSE)</f>
        <v>Türk Dili Tarihi II</v>
      </c>
      <c r="V52" s="6" t="str">
        <f>HLOOKUP(V$1,program!$E52:$J53,2,FALSE)</f>
        <v>Türk Dili Tarihi II</v>
      </c>
      <c r="W52" s="6" t="str">
        <f>HLOOKUP(W$1,program!$E52:$J53,2,FALSE)</f>
        <v>Türk Dili Tarihi II</v>
      </c>
    </row>
    <row r="53" spans="1:23" s="34" customFormat="1" ht="15.6" thickBot="1" x14ac:dyDescent="0.3">
      <c r="A53" s="305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305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3">
      <c r="A55" s="305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305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Eski Uygurca</v>
      </c>
      <c r="Q56" s="6" t="str">
        <f>HLOOKUP(Q$1,program!$E56:$J57,2,FALSE)</f>
        <v>Eski Uygurca</v>
      </c>
      <c r="R56" s="6" t="str">
        <f>HLOOKUP(R$1,program!$E56:$J57,2,FALSE)</f>
        <v>Eski Uygurca</v>
      </c>
      <c r="S56" s="6" t="str">
        <f>HLOOKUP(S$1,program!$E56:$J57,2,FALSE)</f>
        <v>Eski Uygurca</v>
      </c>
      <c r="T56" s="6" t="str">
        <f>HLOOKUP(T$1,program!$E56:$J57,2,FALSE)</f>
        <v>Eski Uygurca</v>
      </c>
      <c r="U56" s="6" t="str">
        <f>HLOOKUP(U$1,program!$E56:$J57,2,FALSE)</f>
        <v>Eski Uygurca</v>
      </c>
      <c r="V56" s="6" t="str">
        <f>HLOOKUP(V$1,program!$E56:$J57,2,FALSE)</f>
        <v>Eski Uygurca</v>
      </c>
      <c r="W56" s="6" t="str">
        <f>HLOOKUP(W$1,program!$E56:$J57,2,FALSE)</f>
        <v>Eski Uygurca</v>
      </c>
    </row>
    <row r="57" spans="1:23" s="34" customFormat="1" ht="15.6" thickBot="1" x14ac:dyDescent="0.3">
      <c r="A57" s="305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305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6" thickBot="1" x14ac:dyDescent="0.3">
      <c r="A59" s="305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305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Dilbilim II</v>
      </c>
      <c r="Q60" s="6" t="str">
        <f>HLOOKUP(Q$1,program!$E60:$J61,2,FALSE)</f>
        <v>Dilbilim II</v>
      </c>
      <c r="R60" s="6" t="str">
        <f>HLOOKUP(R$1,program!$E60:$J61,2,FALSE)</f>
        <v>Dilbilim II</v>
      </c>
      <c r="S60" s="6" t="str">
        <f>HLOOKUP(S$1,program!$E60:$J61,2,FALSE)</f>
        <v>Dilbilim II</v>
      </c>
      <c r="T60" s="6" t="str">
        <f>HLOOKUP(T$1,program!$E60:$J61,2,FALSE)</f>
        <v>Dilbilim II</v>
      </c>
      <c r="U60" s="6" t="str">
        <f>HLOOKUP(U$1,program!$E60:$J61,2,FALSE)</f>
        <v>Dilbilim II</v>
      </c>
      <c r="V60" s="6" t="str">
        <f>HLOOKUP(V$1,program!$E60:$J61,2,FALSE)</f>
        <v>Dilbilim II</v>
      </c>
      <c r="W60" s="6" t="str">
        <f>HLOOKUP(W$1,program!$E60:$J61,2,FALSE)</f>
        <v>Dilbilim II</v>
      </c>
    </row>
    <row r="61" spans="1:23" s="34" customFormat="1" ht="15.6" thickBot="1" x14ac:dyDescent="0.3">
      <c r="A61" s="305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305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6" thickBot="1" x14ac:dyDescent="0.3">
      <c r="A63" s="305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305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str">
        <f>HLOOKUP(P$1,program!$E64:$J65,2,FALSE)</f>
        <v>Kurgu Dışı Edebiyat</v>
      </c>
      <c r="Q64" s="6" t="str">
        <f>HLOOKUP(Q$1,program!$E64:$J65,2,FALSE)</f>
        <v>Kurgu Dışı Edebiyat</v>
      </c>
      <c r="R64" s="6" t="str">
        <f>HLOOKUP(R$1,program!$E64:$J65,2,FALSE)</f>
        <v>Kurgu Dışı Edebiyat</v>
      </c>
      <c r="S64" s="6" t="str">
        <f>HLOOKUP(S$1,program!$E64:$J65,2,FALSE)</f>
        <v>Kurgu Dışı Edebiyat</v>
      </c>
      <c r="T64" s="6" t="str">
        <f>HLOOKUP(T$1,program!$E64:$J65,2,FALSE)</f>
        <v>Kurgu Dışı Edebiyat</v>
      </c>
      <c r="U64" s="6" t="str">
        <f>HLOOKUP(U$1,program!$E64:$J65,2,FALSE)</f>
        <v>Kurgu Dışı Edebiyat</v>
      </c>
      <c r="V64" s="6" t="str">
        <f>HLOOKUP(V$1,program!$E64:$J65,2,FALSE)</f>
        <v>Kurgu Dışı Edebiyat</v>
      </c>
      <c r="W64" s="6" t="str">
        <f>HLOOKUP(W$1,program!$E64:$J65,2,FALSE)</f>
        <v>Kurgu Dışı Edebiyat</v>
      </c>
    </row>
    <row r="65" spans="1:23" s="34" customFormat="1" ht="15.75" customHeight="1" thickBot="1" x14ac:dyDescent="0.3">
      <c r="A65" s="305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305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5.6" thickBot="1" x14ac:dyDescent="0.3">
      <c r="A68" s="304">
        <f>Ders_Programı!A69</f>
        <v>45839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6" thickBot="1" x14ac:dyDescent="0.3">
      <c r="A69" s="305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305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6" thickBot="1" x14ac:dyDescent="0.3">
      <c r="A71" s="305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305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Yeni Türk Hikaye ve Romanı</v>
      </c>
      <c r="Q72" s="6" t="str">
        <f>HLOOKUP(Q$1,program!$E72:$J73,2,FALSE)</f>
        <v>Yeni Türk Hikaye ve Romanı</v>
      </c>
      <c r="R72" s="6" t="str">
        <f>HLOOKUP(R$1,program!$E72:$J73,2,FALSE)</f>
        <v>Yeni Türk Hikaye ve Romanı</v>
      </c>
      <c r="S72" s="6" t="str">
        <f>HLOOKUP(S$1,program!$E72:$J73,2,FALSE)</f>
        <v>Yeni Türk Hikaye ve Romanı</v>
      </c>
      <c r="T72" s="6" t="str">
        <f>HLOOKUP(T$1,program!$E72:$J73,2,FALSE)</f>
        <v>Yeni Türk Hikaye ve Romanı</v>
      </c>
      <c r="U72" s="6" t="str">
        <f>HLOOKUP(U$1,program!$E72:$J73,2,FALSE)</f>
        <v>Yeni Türk Hikaye ve Romanı</v>
      </c>
      <c r="V72" s="6" t="str">
        <f>HLOOKUP(V$1,program!$E72:$J73,2,FALSE)</f>
        <v>Yeni Türk Hikaye ve Romanı</v>
      </c>
      <c r="W72" s="6" t="str">
        <f>HLOOKUP(W$1,program!$E72:$J73,2,FALSE)</f>
        <v>Yeni Türk Hikaye ve Romanı</v>
      </c>
    </row>
    <row r="73" spans="1:23" s="34" customFormat="1" ht="15.6" thickBot="1" x14ac:dyDescent="0.3">
      <c r="A73" s="305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305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Milli Edebiyat Dönemi Hikaye ve Romanı</v>
      </c>
      <c r="Q74" s="6" t="str">
        <f>HLOOKUP(Q$1,program!$E74:$J75,2,FALSE)</f>
        <v>Milli Edebiyat Dönemi Hikaye ve Romanı</v>
      </c>
      <c r="R74" s="6" t="str">
        <f>HLOOKUP(R$1,program!$E74:$J75,2,FALSE)</f>
        <v>Milli Edebiyat Dönemi Hikaye ve Romanı</v>
      </c>
      <c r="S74" s="6" t="str">
        <f>HLOOKUP(S$1,program!$E74:$J75,2,FALSE)</f>
        <v>Milli Edebiyat Dönemi Hikaye ve Romanı</v>
      </c>
      <c r="T74" s="6" t="str">
        <f>HLOOKUP(T$1,program!$E74:$J75,2,FALSE)</f>
        <v>Milli Edebiyat Dönemi Hikaye ve Romanı</v>
      </c>
      <c r="U74" s="6" t="str">
        <f>HLOOKUP(U$1,program!$E74:$J75,2,FALSE)</f>
        <v>Milli Edebiyat Dönemi Hikaye ve Romanı</v>
      </c>
      <c r="V74" s="6" t="str">
        <f>HLOOKUP(V$1,program!$E74:$J75,2,FALSE)</f>
        <v>Milli Edebiyat Dönemi Hikaye ve Romanı</v>
      </c>
      <c r="W74" s="6" t="str">
        <f>HLOOKUP(W$1,program!$E74:$J75,2,FALSE)</f>
        <v>Milli Edebiyat Dönemi Hikaye ve Romanı</v>
      </c>
    </row>
    <row r="75" spans="1:23" s="34" customFormat="1" ht="15.6" thickBot="1" x14ac:dyDescent="0.3">
      <c r="A75" s="305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305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3">
      <c r="A77" s="305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305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Eski Türk Edebiyatı VI</v>
      </c>
      <c r="Q78" s="6" t="str">
        <f>HLOOKUP(Q$1,program!$E78:$J79,2,FALSE)</f>
        <v>Eski Türk Edebiyatı VI</v>
      </c>
      <c r="R78" s="6" t="str">
        <f>HLOOKUP(R$1,program!$E78:$J79,2,FALSE)</f>
        <v>Eski Türk Edebiyatı VI</v>
      </c>
      <c r="S78" s="6" t="str">
        <f>HLOOKUP(S$1,program!$E78:$J79,2,FALSE)</f>
        <v>Eski Türk Edebiyatı VI</v>
      </c>
      <c r="T78" s="6" t="str">
        <f>HLOOKUP(T$1,program!$E78:$J79,2,FALSE)</f>
        <v>Eski Türk Edebiyatı VI</v>
      </c>
      <c r="U78" s="6" t="str">
        <f>HLOOKUP(U$1,program!$E78:$J79,2,FALSE)</f>
        <v>Eski Türk Edebiyatı VI</v>
      </c>
      <c r="V78" s="6" t="str">
        <f>HLOOKUP(V$1,program!$E78:$J79,2,FALSE)</f>
        <v>Eski Türk Edebiyatı VI</v>
      </c>
      <c r="W78" s="6" t="str">
        <f>HLOOKUP(W$1,program!$E78:$J79,2,FALSE)</f>
        <v>Eski Türk Edebiyatı VI</v>
      </c>
    </row>
    <row r="79" spans="1:23" s="34" customFormat="1" ht="15.6" thickBot="1" x14ac:dyDescent="0.3">
      <c r="A79" s="305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305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6" thickBot="1" x14ac:dyDescent="0.3">
      <c r="A81" s="305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305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Aşık Edebiyatı II</v>
      </c>
      <c r="Q82" s="6" t="str">
        <f>HLOOKUP(Q$1,program!$E82:$J83,2,FALSE)</f>
        <v>Aşık Edebiyatı II</v>
      </c>
      <c r="R82" s="6" t="str">
        <f>HLOOKUP(R$1,program!$E82:$J83,2,FALSE)</f>
        <v>Aşık Edebiyatı II</v>
      </c>
      <c r="S82" s="6" t="str">
        <f>HLOOKUP(S$1,program!$E82:$J83,2,FALSE)</f>
        <v>Aşık Edebiyatı II</v>
      </c>
      <c r="T82" s="6" t="str">
        <f>HLOOKUP(T$1,program!$E82:$J83,2,FALSE)</f>
        <v>Aşık Edebiyatı II</v>
      </c>
      <c r="U82" s="6" t="str">
        <f>HLOOKUP(U$1,program!$E82:$J83,2,FALSE)</f>
        <v>Aşık Edebiyatı II</v>
      </c>
      <c r="V82" s="6" t="str">
        <f>HLOOKUP(V$1,program!$E82:$J83,2,FALSE)</f>
        <v>Aşık Edebiyatı II</v>
      </c>
      <c r="W82" s="6" t="str">
        <f>HLOOKUP(W$1,program!$E82:$J83,2,FALSE)</f>
        <v>Aşık Edebiyatı II</v>
      </c>
    </row>
    <row r="83" spans="1:23" s="34" customFormat="1" ht="15.6" thickBot="1" x14ac:dyDescent="0.3">
      <c r="A83" s="305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305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6" thickBot="1" x14ac:dyDescent="0.3">
      <c r="A85" s="305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305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str">
        <f>HLOOKUP(P$1,program!$E86:$J87,2,FALSE)</f>
        <v>Anonim Halk Edebiyatı II</v>
      </c>
      <c r="Q86" s="6" t="str">
        <f>HLOOKUP(Q$1,program!$E86:$J87,2,FALSE)</f>
        <v>Anonim Halk Edebiyatı II</v>
      </c>
      <c r="R86" s="6" t="str">
        <f>HLOOKUP(R$1,program!$E86:$J87,2,FALSE)</f>
        <v>Anonim Halk Edebiyatı II</v>
      </c>
      <c r="S86" s="6" t="str">
        <f>HLOOKUP(S$1,program!$E86:$J87,2,FALSE)</f>
        <v>Anonim Halk Edebiyatı II</v>
      </c>
      <c r="T86" s="6" t="str">
        <f>HLOOKUP(T$1,program!$E86:$J87,2,FALSE)</f>
        <v>Anonim Halk Edebiyatı II</v>
      </c>
      <c r="U86" s="6" t="str">
        <f>HLOOKUP(U$1,program!$E86:$J87,2,FALSE)</f>
        <v>Anonim Halk Edebiyatı II</v>
      </c>
      <c r="V86" s="6" t="str">
        <f>HLOOKUP(V$1,program!$E86:$J87,2,FALSE)</f>
        <v>Anonim Halk Edebiyatı II</v>
      </c>
      <c r="W86" s="6" t="str">
        <f>HLOOKUP(W$1,program!$E86:$J87,2,FALSE)</f>
        <v>Anonim Halk Edebiyatı II</v>
      </c>
    </row>
    <row r="87" spans="1:23" s="34" customFormat="1" ht="15.75" customHeight="1" thickBot="1" x14ac:dyDescent="0.3">
      <c r="A87" s="305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305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5.6" thickBot="1" x14ac:dyDescent="0.3">
      <c r="A90" s="304">
        <f>Ders_Programı!A91</f>
        <v>45840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1. Sınıflar (YDİ114)</v>
      </c>
      <c r="Q90" s="6" t="str">
        <f>HLOOKUP(Q$1,program!$E90:$J91,2,FALSE)</f>
        <v>1. Sınıflar (YDİ114)</v>
      </c>
      <c r="R90" s="6" t="str">
        <f>HLOOKUP(R$1,program!$E90:$J91,2,FALSE)</f>
        <v>1. Sınıflar (YDİ114)</v>
      </c>
      <c r="S90" s="6" t="str">
        <f>HLOOKUP(S$1,program!$E90:$J91,2,FALSE)</f>
        <v>1. Sınıflar (YDİ114)</v>
      </c>
      <c r="T90" s="6" t="str">
        <f>HLOOKUP(T$1,program!$E90:$J91,2,FALSE)</f>
        <v>1. Sınıflar (YDİ114)</v>
      </c>
      <c r="U90" s="6" t="str">
        <f>HLOOKUP(U$1,program!$E90:$J91,2,FALSE)</f>
        <v>1. Sınıflar (YDİ114)</v>
      </c>
      <c r="V90" s="6" t="str">
        <f>HLOOKUP(V$1,program!$E90:$J91,2,FALSE)</f>
        <v>1. Sınıflar (YDİ114)</v>
      </c>
      <c r="W90" s="6" t="str">
        <f>HLOOKUP(W$1,program!$E90:$J91,2,FALSE)</f>
        <v>1. Sınıflar (YDİ114)</v>
      </c>
    </row>
    <row r="91" spans="1:23" s="34" customFormat="1" ht="15.6" thickBot="1" x14ac:dyDescent="0.3">
      <c r="A91" s="305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305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6" thickBot="1" x14ac:dyDescent="0.3">
      <c r="A93" s="305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305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6" thickBot="1" x14ac:dyDescent="0.3">
      <c r="A95" s="305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305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2. Sınıflar (YDİ214)</v>
      </c>
      <c r="Q96" s="6" t="str">
        <f>HLOOKUP(Q$1,program!$E96:$J97,2,FALSE)</f>
        <v>2. Sınıflar (YDİ214)</v>
      </c>
      <c r="R96" s="6" t="str">
        <f>HLOOKUP(R$1,program!$E96:$J97,2,FALSE)</f>
        <v>2. Sınıflar (YDİ214)</v>
      </c>
      <c r="S96" s="6" t="str">
        <f>HLOOKUP(S$1,program!$E96:$J97,2,FALSE)</f>
        <v>2. Sınıflar (YDİ214)</v>
      </c>
      <c r="T96" s="6" t="str">
        <f>HLOOKUP(T$1,program!$E96:$J97,2,FALSE)</f>
        <v>2. Sınıflar (YDİ214)</v>
      </c>
      <c r="U96" s="6" t="str">
        <f>HLOOKUP(U$1,program!$E96:$J97,2,FALSE)</f>
        <v>2. Sınıflar (YDİ214)</v>
      </c>
      <c r="V96" s="6" t="str">
        <f>HLOOKUP(V$1,program!$E96:$J97,2,FALSE)</f>
        <v>2. Sınıflar (YDİ214)</v>
      </c>
      <c r="W96" s="6" t="str">
        <f>HLOOKUP(W$1,program!$E96:$J97,2,FALSE)</f>
        <v>2. Sınıflar (YDİ214)</v>
      </c>
    </row>
    <row r="97" spans="1:23" s="34" customFormat="1" ht="15.6" thickBot="1" x14ac:dyDescent="0.3">
      <c r="A97" s="305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305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3">
      <c r="A99" s="305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305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Sosyal Seçmeli Dersler</v>
      </c>
      <c r="Q100" s="6" t="str">
        <f>HLOOKUP(Q$1,program!$E100:$J101,2,FALSE)</f>
        <v>Sosyal Seçmeli Dersler</v>
      </c>
      <c r="R100" s="6" t="str">
        <f>HLOOKUP(R$1,program!$E100:$J101,2,FALSE)</f>
        <v>Sosyal Seçmeli Dersler</v>
      </c>
      <c r="S100" s="6" t="str">
        <f>HLOOKUP(S$1,program!$E100:$J101,2,FALSE)</f>
        <v>Sosyal Seçmeli Dersler</v>
      </c>
      <c r="T100" s="6" t="str">
        <f>HLOOKUP(T$1,program!$E100:$J101,2,FALSE)</f>
        <v>Sosyal Seçmeli Dersler</v>
      </c>
      <c r="U100" s="6" t="str">
        <f>HLOOKUP(U$1,program!$E100:$J101,2,FALSE)</f>
        <v>Sosyal Seçmeli Dersler</v>
      </c>
      <c r="V100" s="6" t="str">
        <f>HLOOKUP(V$1,program!$E100:$J101,2,FALSE)</f>
        <v>Sosyal Seçmeli Dersler</v>
      </c>
      <c r="W100" s="6" t="str">
        <f>HLOOKUP(W$1,program!$E100:$J101,2,FALSE)</f>
        <v>Sosyal Seçmeli Dersler</v>
      </c>
    </row>
    <row r="101" spans="1:23" s="34" customFormat="1" ht="15.6" thickBot="1" x14ac:dyDescent="0.3">
      <c r="A101" s="305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305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6" thickBot="1" x14ac:dyDescent="0.3">
      <c r="A103" s="305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305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Sosyal Seçmeli Dersler</v>
      </c>
      <c r="Q104" s="6" t="str">
        <f>HLOOKUP(Q$1,program!$E104:$J105,2,FALSE)</f>
        <v>Sosyal Seçmeli Dersler</v>
      </c>
      <c r="R104" s="6" t="str">
        <f>HLOOKUP(R$1,program!$E104:$J105,2,FALSE)</f>
        <v>Sosyal Seçmeli Dersler</v>
      </c>
      <c r="S104" s="6" t="str">
        <f>HLOOKUP(S$1,program!$E104:$J105,2,FALSE)</f>
        <v>Sosyal Seçmeli Dersler</v>
      </c>
      <c r="T104" s="6" t="str">
        <f>HLOOKUP(T$1,program!$E104:$J105,2,FALSE)</f>
        <v>Sosyal Seçmeli Dersler</v>
      </c>
      <c r="U104" s="6" t="str">
        <f>HLOOKUP(U$1,program!$E104:$J105,2,FALSE)</f>
        <v>Sosyal Seçmeli Dersler</v>
      </c>
      <c r="V104" s="6" t="str">
        <f>HLOOKUP(V$1,program!$E104:$J105,2,FALSE)</f>
        <v>Sosyal Seçmeli Dersler</v>
      </c>
      <c r="W104" s="6" t="str">
        <f>HLOOKUP(W$1,program!$E104:$J105,2,FALSE)</f>
        <v>Sosyal Seçmeli Dersler</v>
      </c>
    </row>
    <row r="105" spans="1:23" s="34" customFormat="1" ht="15.6" thickBot="1" x14ac:dyDescent="0.3">
      <c r="A105" s="305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305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6" thickBot="1" x14ac:dyDescent="0.3">
      <c r="A107" s="305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305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3">
      <c r="A109" s="305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305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5.6" thickBot="1" x14ac:dyDescent="0.3">
      <c r="A112" s="304">
        <f>Ders_Programı!A113</f>
        <v>45841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Okuma ve Yazma Eğitimi II</v>
      </c>
      <c r="Q112" s="6" t="str">
        <f>HLOOKUP(Q$1,program!$E112:$J113,2,FALSE)</f>
        <v>Okuma ve Yazma Eğitimi II</v>
      </c>
      <c r="R112" s="6" t="str">
        <f>HLOOKUP(R$1,program!$E112:$J113,2,FALSE)</f>
        <v>Okuma ve Yazma Eğitimi II</v>
      </c>
      <c r="S112" s="6" t="str">
        <f>HLOOKUP(S$1,program!$E112:$J113,2,FALSE)</f>
        <v>Okuma ve Yazma Eğitimi II</v>
      </c>
      <c r="T112" s="6" t="str">
        <f>HLOOKUP(T$1,program!$E112:$J113,2,FALSE)</f>
        <v>Okuma ve Yazma Eğitimi II</v>
      </c>
      <c r="U112" s="6" t="str">
        <f>HLOOKUP(U$1,program!$E112:$J113,2,FALSE)</f>
        <v>Okuma ve Yazma Eğitimi II</v>
      </c>
      <c r="V112" s="6" t="str">
        <f>HLOOKUP(V$1,program!$E112:$J113,2,FALSE)</f>
        <v>Okuma ve Yazma Eğitimi II</v>
      </c>
      <c r="W112" s="6" t="str">
        <f>HLOOKUP(W$1,program!$E112:$J113,2,FALSE)</f>
        <v>Okuma ve Yazma Eğitimi II</v>
      </c>
    </row>
    <row r="113" spans="1:23" s="34" customFormat="1" ht="15.6" thickBot="1" x14ac:dyDescent="0.3">
      <c r="A113" s="305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305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6" thickBot="1" x14ac:dyDescent="0.3">
      <c r="A115" s="305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305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Cümle Bilgisi</v>
      </c>
      <c r="Q116" s="6" t="str">
        <f>HLOOKUP(Q$1,program!$E116:$J117,2,FALSE)</f>
        <v>Cümle Bilgisi</v>
      </c>
      <c r="R116" s="6" t="str">
        <f>HLOOKUP(R$1,program!$E116:$J117,2,FALSE)</f>
        <v>Cümle Bilgisi</v>
      </c>
      <c r="S116" s="6" t="str">
        <f>HLOOKUP(S$1,program!$E116:$J117,2,FALSE)</f>
        <v>Cümle Bilgisi</v>
      </c>
      <c r="T116" s="6" t="str">
        <f>HLOOKUP(T$1,program!$E116:$J117,2,FALSE)</f>
        <v>Cümle Bilgisi</v>
      </c>
      <c r="U116" s="6" t="str">
        <f>HLOOKUP(U$1,program!$E116:$J117,2,FALSE)</f>
        <v>Cümle Bilgisi</v>
      </c>
      <c r="V116" s="6" t="str">
        <f>HLOOKUP(V$1,program!$E116:$J117,2,FALSE)</f>
        <v>Cümle Bilgisi</v>
      </c>
      <c r="W116" s="6" t="str">
        <f>HLOOKUP(W$1,program!$E116:$J117,2,FALSE)</f>
        <v>Cümle Bilgisi</v>
      </c>
    </row>
    <row r="117" spans="1:23" s="34" customFormat="1" ht="15.6" thickBot="1" x14ac:dyDescent="0.3">
      <c r="A117" s="305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305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Tasavvufi Halk Edebiyatı II</v>
      </c>
      <c r="Q118" s="6" t="str">
        <f>HLOOKUP(Q$1,program!$E118:$J119,2,FALSE)</f>
        <v>Tasavvufi Halk Edebiyatı II</v>
      </c>
      <c r="R118" s="6" t="str">
        <f>HLOOKUP(R$1,program!$E118:$J119,2,FALSE)</f>
        <v>Tasavvufi Halk Edebiyatı II</v>
      </c>
      <c r="S118" s="6" t="str">
        <f>HLOOKUP(S$1,program!$E118:$J119,2,FALSE)</f>
        <v>Tasavvufi Halk Edebiyatı II</v>
      </c>
      <c r="T118" s="6" t="str">
        <f>HLOOKUP(T$1,program!$E118:$J119,2,FALSE)</f>
        <v>Tasavvufi Halk Edebiyatı II</v>
      </c>
      <c r="U118" s="6" t="str">
        <f>HLOOKUP(U$1,program!$E118:$J119,2,FALSE)</f>
        <v>Tasavvufi Halk Edebiyatı II</v>
      </c>
      <c r="V118" s="6" t="str">
        <f>HLOOKUP(V$1,program!$E118:$J119,2,FALSE)</f>
        <v>Tasavvufi Halk Edebiyatı II</v>
      </c>
      <c r="W118" s="6" t="str">
        <f>HLOOKUP(W$1,program!$E118:$J119,2,FALSE)</f>
        <v>Tasavvufi Halk Edebiyatı II</v>
      </c>
    </row>
    <row r="119" spans="1:23" s="34" customFormat="1" ht="15.6" thickBot="1" x14ac:dyDescent="0.3">
      <c r="A119" s="305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305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3">
      <c r="A121" s="305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305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Türk Dünyasının Sosyo Kültürel Yapısı</v>
      </c>
      <c r="Q122" s="6" t="str">
        <f>HLOOKUP(Q$1,program!$E122:$J123,2,FALSE)</f>
        <v>Türk Dünyasının Sosyo Kültürel Yapısı</v>
      </c>
      <c r="R122" s="6" t="str">
        <f>HLOOKUP(R$1,program!$E122:$J123,2,FALSE)</f>
        <v>Türk Dünyasının Sosyo Kültürel Yapısı</v>
      </c>
      <c r="S122" s="6" t="str">
        <f>HLOOKUP(S$1,program!$E122:$J123,2,FALSE)</f>
        <v>Türk Dünyasının Sosyo Kültürel Yapısı</v>
      </c>
      <c r="T122" s="6" t="str">
        <f>HLOOKUP(T$1,program!$E122:$J123,2,FALSE)</f>
        <v>Türk Dünyasının Sosyo Kültürel Yapısı</v>
      </c>
      <c r="U122" s="6" t="str">
        <f>HLOOKUP(U$1,program!$E122:$J123,2,FALSE)</f>
        <v>Türk Dünyasının Sosyo Kültürel Yapısı</v>
      </c>
      <c r="V122" s="6" t="str">
        <f>HLOOKUP(V$1,program!$E122:$J123,2,FALSE)</f>
        <v>Türk Dünyasının Sosyo Kültürel Yapısı</v>
      </c>
      <c r="W122" s="6" t="str">
        <f>HLOOKUP(W$1,program!$E122:$J123,2,FALSE)</f>
        <v>Türk Dünyasının Sosyo Kültürel Yapısı</v>
      </c>
    </row>
    <row r="123" spans="1:23" s="34" customFormat="1" ht="15.6" thickBot="1" x14ac:dyDescent="0.3">
      <c r="A123" s="305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305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6" thickBot="1" x14ac:dyDescent="0.3">
      <c r="A125" s="305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305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Eski Türk Edebiyatı II</v>
      </c>
      <c r="Q126" s="6" t="str">
        <f>HLOOKUP(Q$1,program!$E126:$J127,2,FALSE)</f>
        <v>Eski Türk Edebiyatı II</v>
      </c>
      <c r="R126" s="6" t="str">
        <f>HLOOKUP(R$1,program!$E126:$J127,2,FALSE)</f>
        <v>Eski Türk Edebiyatı II</v>
      </c>
      <c r="S126" s="6" t="str">
        <f>HLOOKUP(S$1,program!$E126:$J127,2,FALSE)</f>
        <v>Eski Türk Edebiyatı II</v>
      </c>
      <c r="T126" s="6" t="str">
        <f>HLOOKUP(T$1,program!$E126:$J127,2,FALSE)</f>
        <v>Eski Türk Edebiyatı II</v>
      </c>
      <c r="U126" s="6" t="str">
        <f>HLOOKUP(U$1,program!$E126:$J127,2,FALSE)</f>
        <v>Eski Türk Edebiyatı II</v>
      </c>
      <c r="V126" s="6" t="str">
        <f>HLOOKUP(V$1,program!$E126:$J127,2,FALSE)</f>
        <v>Eski Türk Edebiyatı II</v>
      </c>
      <c r="W126" s="6" t="str">
        <f>HLOOKUP(W$1,program!$E126:$J127,2,FALSE)</f>
        <v>Eski Türk Edebiyatı II</v>
      </c>
    </row>
    <row r="127" spans="1:23" s="34" customFormat="1" ht="15.6" thickBot="1" x14ac:dyDescent="0.3">
      <c r="A127" s="305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305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6" thickBot="1" x14ac:dyDescent="0.3">
      <c r="A129" s="305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305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3">
      <c r="A131" s="305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305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5.6" thickBot="1" x14ac:dyDescent="0.3">
      <c r="A134" s="304">
        <f>Ders_Programı!A135</f>
        <v>45842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Alevi Bektaşi Edebiyatı</v>
      </c>
      <c r="Q134" s="6" t="str">
        <f>HLOOKUP(Q$1,program!$E134:$J135,2,FALSE)</f>
        <v>Alevi Bektaşi Edebiyatı</v>
      </c>
      <c r="R134" s="6" t="str">
        <f>HLOOKUP(R$1,program!$E134:$J135,2,FALSE)</f>
        <v>Alevi Bektaşi Edebiyatı</v>
      </c>
      <c r="S134" s="6" t="str">
        <f>HLOOKUP(S$1,program!$E134:$J135,2,FALSE)</f>
        <v>Alevi Bektaşi Edebiyatı</v>
      </c>
      <c r="T134" s="6" t="str">
        <f>HLOOKUP(T$1,program!$E134:$J135,2,FALSE)</f>
        <v>Alevi Bektaşi Edebiyatı</v>
      </c>
      <c r="U134" s="6" t="str">
        <f>HLOOKUP(U$1,program!$E134:$J135,2,FALSE)</f>
        <v>Alevi Bektaşi Edebiyatı</v>
      </c>
      <c r="V134" s="6" t="str">
        <f>HLOOKUP(V$1,program!$E134:$J135,2,FALSE)</f>
        <v>Alevi Bektaşi Edebiyatı</v>
      </c>
      <c r="W134" s="6" t="str">
        <f>HLOOKUP(W$1,program!$E134:$J135,2,FALSE)</f>
        <v>Alevi Bektaşi Edebiyatı</v>
      </c>
    </row>
    <row r="135" spans="1:23" s="34" customFormat="1" ht="15.6" thickBot="1" x14ac:dyDescent="0.3">
      <c r="A135" s="305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305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6" thickBot="1" x14ac:dyDescent="0.3">
      <c r="A137" s="305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305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Cönkler ve Mecmualar</v>
      </c>
      <c r="Q138" s="6" t="str">
        <f>HLOOKUP(Q$1,program!$E138:$J139,2,FALSE)</f>
        <v>Cönkler ve Mecmualar</v>
      </c>
      <c r="R138" s="6" t="str">
        <f>HLOOKUP(R$1,program!$E138:$J139,2,FALSE)</f>
        <v>Cönkler ve Mecmualar</v>
      </c>
      <c r="S138" s="6" t="str">
        <f>HLOOKUP(S$1,program!$E138:$J139,2,FALSE)</f>
        <v>Cönkler ve Mecmualar</v>
      </c>
      <c r="T138" s="6" t="str">
        <f>HLOOKUP(T$1,program!$E138:$J139,2,FALSE)</f>
        <v>Cönkler ve Mecmualar</v>
      </c>
      <c r="U138" s="6" t="str">
        <f>HLOOKUP(U$1,program!$E138:$J139,2,FALSE)</f>
        <v>Cönkler ve Mecmualar</v>
      </c>
      <c r="V138" s="6" t="str">
        <f>HLOOKUP(V$1,program!$E138:$J139,2,FALSE)</f>
        <v>Cönkler ve Mecmualar</v>
      </c>
      <c r="W138" s="6" t="str">
        <f>HLOOKUP(W$1,program!$E138:$J139,2,FALSE)</f>
        <v>Cönkler ve Mecmualar</v>
      </c>
    </row>
    <row r="139" spans="1:23" s="34" customFormat="1" ht="15.6" thickBot="1" x14ac:dyDescent="0.3">
      <c r="A139" s="305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305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Halk Hikayesi</v>
      </c>
      <c r="Q140" s="6" t="str">
        <f>HLOOKUP(Q$1,program!$E140:$J141,2,FALSE)</f>
        <v>Halk Hikayesi</v>
      </c>
      <c r="R140" s="6" t="str">
        <f>HLOOKUP(R$1,program!$E140:$J141,2,FALSE)</f>
        <v>Halk Hikayesi</v>
      </c>
      <c r="S140" s="6" t="str">
        <f>HLOOKUP(S$1,program!$E140:$J141,2,FALSE)</f>
        <v>Halk Hikayesi</v>
      </c>
      <c r="T140" s="6" t="str">
        <f>HLOOKUP(T$1,program!$E140:$J141,2,FALSE)</f>
        <v>Halk Hikayesi</v>
      </c>
      <c r="U140" s="6" t="str">
        <f>HLOOKUP(U$1,program!$E140:$J141,2,FALSE)</f>
        <v>Halk Hikayesi</v>
      </c>
      <c r="V140" s="6" t="str">
        <f>HLOOKUP(V$1,program!$E140:$J141,2,FALSE)</f>
        <v>Halk Hikayesi</v>
      </c>
      <c r="W140" s="6" t="str">
        <f>HLOOKUP(W$1,program!$E140:$J141,2,FALSE)</f>
        <v>Halk Hikayesi</v>
      </c>
    </row>
    <row r="141" spans="1:23" s="34" customFormat="1" ht="15.6" thickBot="1" x14ac:dyDescent="0.3">
      <c r="A141" s="305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305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3">
      <c r="A143" s="305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305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Şekil Bilgisi</v>
      </c>
      <c r="Q144" s="6" t="str">
        <f>HLOOKUP(Q$1,program!$E144:$J145,2,FALSE)</f>
        <v>Şekil Bilgisi</v>
      </c>
      <c r="R144" s="6" t="str">
        <f>HLOOKUP(R$1,program!$E144:$J145,2,FALSE)</f>
        <v>Şekil Bilgisi</v>
      </c>
      <c r="S144" s="6" t="str">
        <f>HLOOKUP(S$1,program!$E144:$J145,2,FALSE)</f>
        <v>Şekil Bilgisi</v>
      </c>
      <c r="T144" s="6" t="str">
        <f>HLOOKUP(T$1,program!$E144:$J145,2,FALSE)</f>
        <v>Şekil Bilgisi</v>
      </c>
      <c r="U144" s="6" t="str">
        <f>HLOOKUP(U$1,program!$E144:$J145,2,FALSE)</f>
        <v>Şekil Bilgisi</v>
      </c>
      <c r="V144" s="6" t="str">
        <f>HLOOKUP(V$1,program!$E144:$J145,2,FALSE)</f>
        <v>Şekil Bilgisi</v>
      </c>
      <c r="W144" s="6" t="str">
        <f>HLOOKUP(W$1,program!$E144:$J145,2,FALSE)</f>
        <v>Şekil Bilgisi</v>
      </c>
    </row>
    <row r="145" spans="1:23" s="34" customFormat="1" ht="15.6" thickBot="1" x14ac:dyDescent="0.3">
      <c r="A145" s="305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305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6" thickBot="1" x14ac:dyDescent="0.3">
      <c r="A147" s="305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305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Günümüz Halk Kültürü</v>
      </c>
      <c r="Q148" s="6" t="str">
        <f>HLOOKUP(Q$1,program!$E148:$J149,2,FALSE)</f>
        <v>Günümüz Halk Kültürü</v>
      </c>
      <c r="R148" s="6" t="str">
        <f>HLOOKUP(R$1,program!$E148:$J149,2,FALSE)</f>
        <v>Günümüz Halk Kültürü</v>
      </c>
      <c r="S148" s="6" t="str">
        <f>HLOOKUP(S$1,program!$E148:$J149,2,FALSE)</f>
        <v>Günümüz Halk Kültürü</v>
      </c>
      <c r="T148" s="6" t="str">
        <f>HLOOKUP(T$1,program!$E148:$J149,2,FALSE)</f>
        <v>Günümüz Halk Kültürü</v>
      </c>
      <c r="U148" s="6" t="str">
        <f>HLOOKUP(U$1,program!$E148:$J149,2,FALSE)</f>
        <v>Günümüz Halk Kültürü</v>
      </c>
      <c r="V148" s="6" t="str">
        <f>HLOOKUP(V$1,program!$E148:$J149,2,FALSE)</f>
        <v>Günümüz Halk Kültürü</v>
      </c>
      <c r="W148" s="6" t="str">
        <f>HLOOKUP(W$1,program!$E148:$J149,2,FALSE)</f>
        <v>Günümüz Halk Kültürü</v>
      </c>
    </row>
    <row r="149" spans="1:23" s="34" customFormat="1" ht="15.6" thickBot="1" x14ac:dyDescent="0.3">
      <c r="A149" s="305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305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6" thickBot="1" x14ac:dyDescent="0.3">
      <c r="A151" s="305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305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>Bitirme Projesi II</v>
      </c>
      <c r="Q152" s="6" t="str">
        <f>HLOOKUP(Q$1,program!$E152:$J153,2,FALSE)</f>
        <v>Bitirme Projesi II</v>
      </c>
      <c r="R152" s="6" t="str">
        <f>HLOOKUP(R$1,program!$E152:$J153,2,FALSE)</f>
        <v>Bitirme Projesi II</v>
      </c>
      <c r="S152" s="6" t="str">
        <f>HLOOKUP(S$1,program!$E152:$J153,2,FALSE)</f>
        <v>Bitirme Projesi II</v>
      </c>
      <c r="T152" s="6" t="str">
        <f>HLOOKUP(T$1,program!$E152:$J153,2,FALSE)</f>
        <v>Bitirme Projesi II</v>
      </c>
      <c r="U152" s="6" t="str">
        <f>HLOOKUP(U$1,program!$E152:$J153,2,FALSE)</f>
        <v>Bitirme Projesi II</v>
      </c>
      <c r="V152" s="6" t="str">
        <f>HLOOKUP(V$1,program!$E152:$J153,2,FALSE)</f>
        <v>Bitirme Projesi II</v>
      </c>
      <c r="W152" s="6" t="str">
        <f>HLOOKUP(W$1,program!$E152:$J153,2,FALSE)</f>
        <v>Bitirme Projesi II</v>
      </c>
    </row>
    <row r="153" spans="1:23" s="34" customFormat="1" ht="15.75" customHeight="1" thickBot="1" x14ac:dyDescent="0.3">
      <c r="A153" s="305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305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5.6" thickBot="1" x14ac:dyDescent="0.3">
      <c r="A156" s="304">
        <f>Ders_Programı!A157</f>
        <v>45843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6" thickBot="1" x14ac:dyDescent="0.3">
      <c r="A157" s="305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305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6" thickBot="1" x14ac:dyDescent="0.3">
      <c r="A159" s="305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305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6" thickBot="1" x14ac:dyDescent="0.3">
      <c r="A161" s="305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305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6" thickBot="1" x14ac:dyDescent="0.3">
      <c r="A163" s="305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305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3">
      <c r="A165" s="305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305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6" thickBot="1" x14ac:dyDescent="0.3">
      <c r="A167" s="305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305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6" thickBot="1" x14ac:dyDescent="0.3">
      <c r="A169" s="305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305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6" thickBot="1" x14ac:dyDescent="0.3">
      <c r="A171" s="305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305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6" thickBot="1" x14ac:dyDescent="0.3">
      <c r="A173" s="305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305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3">
      <c r="A175" s="305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305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5.6" thickBot="1" x14ac:dyDescent="0.3">
      <c r="A178" s="304">
        <f>Ders_Programı!A179</f>
        <v>45844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6" thickBot="1" x14ac:dyDescent="0.3">
      <c r="A179" s="305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305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6" thickBot="1" x14ac:dyDescent="0.3">
      <c r="A181" s="305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305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6" thickBot="1" x14ac:dyDescent="0.3">
      <c r="A183" s="305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305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6" thickBot="1" x14ac:dyDescent="0.3">
      <c r="A185" s="305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305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3">
      <c r="A187" s="305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305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6" thickBot="1" x14ac:dyDescent="0.3">
      <c r="A189" s="305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305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6" thickBot="1" x14ac:dyDescent="0.3">
      <c r="A191" s="305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305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6" thickBot="1" x14ac:dyDescent="0.3">
      <c r="A193" s="305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305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6" thickBot="1" x14ac:dyDescent="0.3">
      <c r="A195" s="305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305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3">
      <c r="A197" s="305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305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5.6" thickBot="1" x14ac:dyDescent="0.3">
      <c r="A200" s="304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6" thickBot="1" x14ac:dyDescent="0.3">
      <c r="A201" s="305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305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6" thickBot="1" x14ac:dyDescent="0.3">
      <c r="A203" s="305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305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6" thickBot="1" x14ac:dyDescent="0.3">
      <c r="A205" s="305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305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6" thickBot="1" x14ac:dyDescent="0.3">
      <c r="A207" s="305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305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3">
      <c r="A209" s="305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305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6" thickBot="1" x14ac:dyDescent="0.3">
      <c r="A211" s="305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305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6" thickBot="1" x14ac:dyDescent="0.3">
      <c r="A213" s="305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305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6" thickBot="1" x14ac:dyDescent="0.3">
      <c r="A215" s="305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305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6" thickBot="1" x14ac:dyDescent="0.3">
      <c r="A217" s="305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305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3">
      <c r="A219" s="305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305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4" customFormat="1" ht="15" customHeight="1" thickBot="1" x14ac:dyDescent="0.3"/>
    <row r="222" spans="1:23" s="34" customFormat="1" ht="15.6" thickBot="1" x14ac:dyDescent="0.3">
      <c r="A222" s="304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6" thickBot="1" x14ac:dyDescent="0.3">
      <c r="A223" s="305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305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6" thickBot="1" x14ac:dyDescent="0.3">
      <c r="A225" s="305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305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6" thickBot="1" x14ac:dyDescent="0.3">
      <c r="A227" s="305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305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6" thickBot="1" x14ac:dyDescent="0.3">
      <c r="A229" s="305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305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3">
      <c r="A231" s="305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305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6" thickBot="1" x14ac:dyDescent="0.3">
      <c r="A233" s="305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305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6" thickBot="1" x14ac:dyDescent="0.3">
      <c r="A235" s="305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305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6" thickBot="1" x14ac:dyDescent="0.3">
      <c r="A237" s="305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305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6" thickBot="1" x14ac:dyDescent="0.3">
      <c r="A239" s="305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305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3">
      <c r="A241" s="305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305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4" customFormat="1" ht="15" customHeight="1" thickBot="1" x14ac:dyDescent="0.3"/>
    <row r="244" spans="1:23" s="34" customFormat="1" ht="15.6" thickBot="1" x14ac:dyDescent="0.3">
      <c r="A244" s="304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6" thickBot="1" x14ac:dyDescent="0.3">
      <c r="A245" s="305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305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6" thickBot="1" x14ac:dyDescent="0.3">
      <c r="A247" s="305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305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6" thickBot="1" x14ac:dyDescent="0.3">
      <c r="A249" s="305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305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6" thickBot="1" x14ac:dyDescent="0.3">
      <c r="A251" s="305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305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3">
      <c r="A253" s="305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305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6" thickBot="1" x14ac:dyDescent="0.3">
      <c r="A255" s="305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305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6" thickBot="1" x14ac:dyDescent="0.3">
      <c r="A257" s="305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305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6" thickBot="1" x14ac:dyDescent="0.3">
      <c r="A259" s="305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305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6" thickBot="1" x14ac:dyDescent="0.3">
      <c r="A261" s="305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305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3">
      <c r="A263" s="305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305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3"/>
    <row r="266" spans="1:23" s="34" customFormat="1" ht="15.6" thickBot="1" x14ac:dyDescent="0.3">
      <c r="A266" s="304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305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305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305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305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305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305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305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305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305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305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305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305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305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305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305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305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305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305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305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305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5.6" thickBot="1" x14ac:dyDescent="0.3">
      <c r="A288" s="304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305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305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305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305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305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305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305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305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305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305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305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305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305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305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305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305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305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305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305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305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302"/>
      <c r="B1" s="303"/>
      <c r="C1" s="303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5.6" thickBot="1" x14ac:dyDescent="0.3">
      <c r="A2" s="304">
        <f>Ders_Programı!A3</f>
        <v>45836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str">
        <f>HLOOKUP(L$1,program!$E2:$J3,2,FALSE)</f>
        <v>Osmanlı Türkçesi II</v>
      </c>
      <c r="M2" s="6" t="str">
        <f>HLOOKUP(M$1,program!$E2:$J3,2,FALSE)</f>
        <v>Osmanlı Türkçesi II</v>
      </c>
      <c r="N2" s="6" t="str">
        <f>HLOOKUP(N$1,program!$E2:$J3,2,FALSE)</f>
        <v>Osmanlı Türkçesi II</v>
      </c>
      <c r="O2" s="6" t="str">
        <f>HLOOKUP(O$1,program!$E2:$J3,2,FALSE)</f>
        <v>Osmanlı Türkçesi II</v>
      </c>
      <c r="P2" s="6" t="str">
        <f>HLOOKUP(P$1,program!$E2:$J3,2,FALSE)</f>
        <v>Osmanlı Türkçesi II</v>
      </c>
      <c r="Q2" s="6" t="str">
        <f>HLOOKUP(Q$1,program!$E2:$J3,2,FALSE)</f>
        <v>Osmanlı Türkçesi II</v>
      </c>
      <c r="R2" s="6" t="str">
        <f>HLOOKUP(R$1,program!$E2:$J3,2,FALSE)</f>
        <v>Osmanlı Türkçesi II</v>
      </c>
      <c r="S2" s="6" t="str">
        <f>HLOOKUP(S$1,program!$E2:$J3,2,FALSE)</f>
        <v>Osmanlı Türkçesi II</v>
      </c>
      <c r="T2" s="6" t="str">
        <f>HLOOKUP(T$1,program!$E2:$J3,2,FALSE)</f>
        <v>Osmanlı Türkçesi II</v>
      </c>
      <c r="U2" s="6" t="str">
        <f>HLOOKUP(U$1,program!$E2:$J3,2,FALSE)</f>
        <v>Osmanlı Türkçesi II</v>
      </c>
      <c r="V2" s="6" t="str">
        <f>HLOOKUP(V$1,program!$E2:$J3,2,FALSE)</f>
        <v>Osmanlı Türkçesi II</v>
      </c>
      <c r="W2" s="6" t="str">
        <f>HLOOKUP(W$1,program!$E2:$J3,2,FALSE)</f>
        <v>Osmanlı Türkçesi II</v>
      </c>
    </row>
    <row r="3" spans="1:23" s="34" customFormat="1" ht="15.6" thickBot="1" x14ac:dyDescent="0.3">
      <c r="A3" s="305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6" thickBot="1" x14ac:dyDescent="0.3">
      <c r="A4" s="305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6" thickBot="1" x14ac:dyDescent="0.3">
      <c r="A5" s="305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6" thickBot="1" x14ac:dyDescent="0.3">
      <c r="A6" s="305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str">
        <f>HLOOKUP(L$1,program!$E6:$J7,2,FALSE)</f>
        <v>Osmanlı Türkçesi IV</v>
      </c>
      <c r="M6" s="6" t="str">
        <f>HLOOKUP(M$1,program!$E6:$J7,2,FALSE)</f>
        <v>Osmanlı Türkçesi IV</v>
      </c>
      <c r="N6" s="6" t="str">
        <f>HLOOKUP(N$1,program!$E6:$J7,2,FALSE)</f>
        <v>Osmanlı Türkçesi IV</v>
      </c>
      <c r="O6" s="6" t="str">
        <f>HLOOKUP(O$1,program!$E6:$J7,2,FALSE)</f>
        <v>Osmanlı Türkçesi IV</v>
      </c>
      <c r="P6" s="6" t="str">
        <f>HLOOKUP(P$1,program!$E6:$J7,2,FALSE)</f>
        <v>Osmanlı Türkçesi IV</v>
      </c>
      <c r="Q6" s="6" t="str">
        <f>HLOOKUP(Q$1,program!$E6:$J7,2,FALSE)</f>
        <v>Osmanlı Türkçesi IV</v>
      </c>
      <c r="R6" s="6" t="str">
        <f>HLOOKUP(R$1,program!$E6:$J7,2,FALSE)</f>
        <v>Osmanlı Türkçesi IV</v>
      </c>
      <c r="S6" s="6" t="str">
        <f>HLOOKUP(S$1,program!$E6:$J7,2,FALSE)</f>
        <v>Osmanlı Türkçesi IV</v>
      </c>
      <c r="T6" s="6" t="str">
        <f>HLOOKUP(T$1,program!$E6:$J7,2,FALSE)</f>
        <v>Osmanlı Türkçesi IV</v>
      </c>
      <c r="U6" s="6" t="str">
        <f>HLOOKUP(U$1,program!$E6:$J7,2,FALSE)</f>
        <v>Osmanlı Türkçesi IV</v>
      </c>
      <c r="V6" s="6" t="str">
        <f>HLOOKUP(V$1,program!$E6:$J7,2,FALSE)</f>
        <v>Osmanlı Türkçesi IV</v>
      </c>
      <c r="W6" s="6" t="str">
        <f>HLOOKUP(W$1,program!$E6:$J7,2,FALSE)</f>
        <v>Osmanlı Türkçesi IV</v>
      </c>
    </row>
    <row r="7" spans="1:23" s="34" customFormat="1" ht="15.6" thickBot="1" x14ac:dyDescent="0.3">
      <c r="A7" s="305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6" thickBot="1" x14ac:dyDescent="0.3">
      <c r="A8" s="305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Harezm-Kıpçak Türkçesi</v>
      </c>
      <c r="M8" s="6" t="str">
        <f>HLOOKUP(M$1,program!$E8:$J9,2,FALSE)</f>
        <v>Harezm-Kıpçak Türkçesi</v>
      </c>
      <c r="N8" s="6" t="str">
        <f>HLOOKUP(N$1,program!$E8:$J9,2,FALSE)</f>
        <v>Harezm-Kıpçak Türkçesi</v>
      </c>
      <c r="O8" s="6" t="str">
        <f>HLOOKUP(O$1,program!$E8:$J9,2,FALSE)</f>
        <v>Harezm-Kıpçak Türkçesi</v>
      </c>
      <c r="P8" s="6" t="str">
        <f>HLOOKUP(P$1,program!$E8:$J9,2,FALSE)</f>
        <v>Harezm-Kıpçak Türkçesi</v>
      </c>
      <c r="Q8" s="6" t="str">
        <f>HLOOKUP(Q$1,program!$E8:$J9,2,FALSE)</f>
        <v>Harezm-Kıpçak Türkçesi</v>
      </c>
      <c r="R8" s="6" t="str">
        <f>HLOOKUP(R$1,program!$E8:$J9,2,FALSE)</f>
        <v>Harezm-Kıpçak Türkçesi</v>
      </c>
      <c r="S8" s="6" t="str">
        <f>HLOOKUP(S$1,program!$E8:$J9,2,FALSE)</f>
        <v>Harezm-Kıpçak Türkçesi</v>
      </c>
      <c r="T8" s="6" t="str">
        <f>HLOOKUP(T$1,program!$E8:$J9,2,FALSE)</f>
        <v>Harezm-Kıpçak Türkçesi</v>
      </c>
      <c r="U8" s="6" t="str">
        <f>HLOOKUP(U$1,program!$E8:$J9,2,FALSE)</f>
        <v>Harezm-Kıpçak Türkçesi</v>
      </c>
      <c r="V8" s="6" t="str">
        <f>HLOOKUP(V$1,program!$E8:$J9,2,FALSE)</f>
        <v>Harezm-Kıpçak Türkçesi</v>
      </c>
      <c r="W8" s="6" t="str">
        <f>HLOOKUP(W$1,program!$E8:$J9,2,FALSE)</f>
        <v>Harezm-Kıpçak Türkçesi</v>
      </c>
    </row>
    <row r="9" spans="1:23" s="34" customFormat="1" ht="15.6" thickBot="1" x14ac:dyDescent="0.3">
      <c r="A9" s="305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3">
      <c r="A10" s="305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3">
      <c r="A11" s="305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6" thickBot="1" x14ac:dyDescent="0.3">
      <c r="A12" s="305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Çağatay Türkçesi</v>
      </c>
      <c r="M12" s="6" t="str">
        <f>HLOOKUP(M$1,program!$E12:$J13,2,FALSE)</f>
        <v>Çağatay Türkçesi</v>
      </c>
      <c r="N12" s="6" t="str">
        <f>HLOOKUP(N$1,program!$E12:$J13,2,FALSE)</f>
        <v>Çağatay Türkçesi</v>
      </c>
      <c r="O12" s="6" t="str">
        <f>HLOOKUP(O$1,program!$E12:$J13,2,FALSE)</f>
        <v>Çağatay Türkçesi</v>
      </c>
      <c r="P12" s="6" t="str">
        <f>HLOOKUP(P$1,program!$E12:$J13,2,FALSE)</f>
        <v>Çağatay Türkçesi</v>
      </c>
      <c r="Q12" s="6" t="str">
        <f>HLOOKUP(Q$1,program!$E12:$J13,2,FALSE)</f>
        <v>Çağatay Türkçesi</v>
      </c>
      <c r="R12" s="6" t="str">
        <f>HLOOKUP(R$1,program!$E12:$J13,2,FALSE)</f>
        <v>Çağatay Türkçesi</v>
      </c>
      <c r="S12" s="6" t="str">
        <f>HLOOKUP(S$1,program!$E12:$J13,2,FALSE)</f>
        <v>Çağatay Türkçesi</v>
      </c>
      <c r="T12" s="6" t="str">
        <f>HLOOKUP(T$1,program!$E12:$J13,2,FALSE)</f>
        <v>Çağatay Türkçesi</v>
      </c>
      <c r="U12" s="6" t="str">
        <f>HLOOKUP(U$1,program!$E12:$J13,2,FALSE)</f>
        <v>Çağatay Türkçesi</v>
      </c>
      <c r="V12" s="6" t="str">
        <f>HLOOKUP(V$1,program!$E12:$J13,2,FALSE)</f>
        <v>Çağatay Türkçesi</v>
      </c>
      <c r="W12" s="6" t="str">
        <f>HLOOKUP(W$1,program!$E12:$J13,2,FALSE)</f>
        <v>Çağatay Türkçesi</v>
      </c>
    </row>
    <row r="13" spans="1:23" s="34" customFormat="1" ht="15.6" thickBot="1" x14ac:dyDescent="0.3">
      <c r="A13" s="305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6" thickBot="1" x14ac:dyDescent="0.3">
      <c r="A14" s="305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6" thickBot="1" x14ac:dyDescent="0.3">
      <c r="A15" s="305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6" thickBot="1" x14ac:dyDescent="0.3">
      <c r="A16" s="305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str">
        <f>HLOOKUP(L$1,program!$E16:$J17,2,FALSE)</f>
        <v>5-I Dersler' İ "Yüz Yüz</v>
      </c>
      <c r="M16" s="6" t="str">
        <f>HLOOKUP(M$1,program!$E16:$J17,2,FALSE)</f>
        <v>5-I Dersler' İ "Yüz Yüz</v>
      </c>
      <c r="N16" s="6" t="str">
        <f>HLOOKUP(N$1,program!$E16:$J17,2,FALSE)</f>
        <v>5-I Dersler' İ "Yüz Yüz</v>
      </c>
      <c r="O16" s="6" t="str">
        <f>HLOOKUP(O$1,program!$E16:$J17,2,FALSE)</f>
        <v>5-I Dersler' İ "Yüz Yüz</v>
      </c>
      <c r="P16" s="6" t="str">
        <f>HLOOKUP(P$1,program!$E16:$J17,2,FALSE)</f>
        <v>5-I Dersler' İ "Yüz Yüz</v>
      </c>
      <c r="Q16" s="6" t="str">
        <f>HLOOKUP(Q$1,program!$E16:$J17,2,FALSE)</f>
        <v>5-I Dersler' İ "Yüz Yüz</v>
      </c>
      <c r="R16" s="6" t="str">
        <f>HLOOKUP(R$1,program!$E16:$J17,2,FALSE)</f>
        <v>5-I Dersler' İ "Yüz Yüz</v>
      </c>
      <c r="S16" s="6" t="str">
        <f>HLOOKUP(S$1,program!$E16:$J17,2,FALSE)</f>
        <v>5-I Dersler' İ "Yüz Yüz</v>
      </c>
      <c r="T16" s="6" t="str">
        <f>HLOOKUP(T$1,program!$E16:$J17,2,FALSE)</f>
        <v>5-I Dersler' İ "Yüz Yüz</v>
      </c>
      <c r="U16" s="6" t="str">
        <f>HLOOKUP(U$1,program!$E16:$J17,2,FALSE)</f>
        <v>5-I Dersler' İ "Yüz Yüz</v>
      </c>
      <c r="V16" s="6" t="str">
        <f>HLOOKUP(V$1,program!$E16:$J17,2,FALSE)</f>
        <v>5-I Dersler' İ "Yüz Yüz</v>
      </c>
      <c r="W16" s="6" t="str">
        <f>HLOOKUP(W$1,program!$E16:$J17,2,FALSE)</f>
        <v>5-I Dersler' İ "Yüz Yüz</v>
      </c>
    </row>
    <row r="17" spans="1:23" s="34" customFormat="1" ht="15.6" thickBot="1" x14ac:dyDescent="0.3">
      <c r="A17" s="305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6" thickBot="1" x14ac:dyDescent="0.3">
      <c r="A18" s="305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6" thickBot="1" x14ac:dyDescent="0.3">
      <c r="A19" s="305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3">
      <c r="A20" s="305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3">
      <c r="A21" s="305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6" thickBot="1" x14ac:dyDescent="0.3">
      <c r="A22" s="305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5.6" thickBot="1" x14ac:dyDescent="0.3">
      <c r="A24" s="304">
        <f>Ders_Programı!A25</f>
        <v>45837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6" thickBot="1" x14ac:dyDescent="0.3">
      <c r="A25" s="305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305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6" thickBot="1" x14ac:dyDescent="0.3">
      <c r="A27" s="305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305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>Eski Türk Edebiyatı IV</v>
      </c>
      <c r="M28" s="6" t="str">
        <f>HLOOKUP(M$1,program!$E28:$J29,2,FALSE)</f>
        <v>Eski Türk Edebiyatı IV</v>
      </c>
      <c r="N28" s="6" t="str">
        <f>HLOOKUP(N$1,program!$E28:$J29,2,FALSE)</f>
        <v>Eski Türk Edebiyatı IV</v>
      </c>
      <c r="O28" s="6" t="str">
        <f>HLOOKUP(O$1,program!$E28:$J29,2,FALSE)</f>
        <v>Eski Türk Edebiyatı IV</v>
      </c>
      <c r="P28" s="6" t="str">
        <f>HLOOKUP(P$1,program!$E28:$J29,2,FALSE)</f>
        <v>Eski Türk Edebiyatı IV</v>
      </c>
      <c r="Q28" s="6" t="str">
        <f>HLOOKUP(Q$1,program!$E28:$J29,2,FALSE)</f>
        <v>Eski Türk Edebiyatı IV</v>
      </c>
      <c r="R28" s="6" t="str">
        <f>HLOOKUP(R$1,program!$E28:$J29,2,FALSE)</f>
        <v>Eski Türk Edebiyatı IV</v>
      </c>
      <c r="S28" s="6" t="str">
        <f>HLOOKUP(S$1,program!$E28:$J29,2,FALSE)</f>
        <v>Eski Türk Edebiyatı IV</v>
      </c>
      <c r="T28" s="6" t="str">
        <f>HLOOKUP(T$1,program!$E28:$J29,2,FALSE)</f>
        <v>Eski Türk Edebiyatı IV</v>
      </c>
      <c r="U28" s="6" t="str">
        <f>HLOOKUP(U$1,program!$E28:$J29,2,FALSE)</f>
        <v>Eski Türk Edebiyatı IV</v>
      </c>
      <c r="V28" s="6" t="str">
        <f>HLOOKUP(V$1,program!$E28:$J29,2,FALSE)</f>
        <v>Eski Türk Edebiyatı IV</v>
      </c>
      <c r="W28" s="6" t="str">
        <f>HLOOKUP(W$1,program!$E28:$J29,2,FALSE)</f>
        <v>Eski Türk Edebiyatı IV</v>
      </c>
    </row>
    <row r="29" spans="1:23" s="34" customFormat="1" ht="15.6" thickBot="1" x14ac:dyDescent="0.3">
      <c r="A29" s="305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305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Cumhuriyet Dönemi Hikaye ve Romanı</v>
      </c>
      <c r="M30" s="6" t="str">
        <f>HLOOKUP(M$1,program!$E30:$J31,2,FALSE)</f>
        <v>Cumhuriyet Dönemi Hikaye ve Romanı</v>
      </c>
      <c r="N30" s="6" t="str">
        <f>HLOOKUP(N$1,program!$E30:$J31,2,FALSE)</f>
        <v>Cumhuriyet Dönemi Hikaye ve Romanı</v>
      </c>
      <c r="O30" s="6" t="str">
        <f>HLOOKUP(O$1,program!$E30:$J31,2,FALSE)</f>
        <v>Cumhuriyet Dönemi Hikaye ve Romanı</v>
      </c>
      <c r="P30" s="6" t="str">
        <f>HLOOKUP(P$1,program!$E30:$J31,2,FALSE)</f>
        <v>Cumhuriyet Dönemi Hikaye ve Romanı</v>
      </c>
      <c r="Q30" s="6" t="str">
        <f>HLOOKUP(Q$1,program!$E30:$J31,2,FALSE)</f>
        <v>Cumhuriyet Dönemi Hikaye ve Romanı</v>
      </c>
      <c r="R30" s="6" t="str">
        <f>HLOOKUP(R$1,program!$E30:$J31,2,FALSE)</f>
        <v>Cumhuriyet Dönemi Hikaye ve Romanı</v>
      </c>
      <c r="S30" s="6" t="str">
        <f>HLOOKUP(S$1,program!$E30:$J31,2,FALSE)</f>
        <v>Cumhuriyet Dönemi Hikaye ve Romanı</v>
      </c>
      <c r="T30" s="6" t="str">
        <f>HLOOKUP(T$1,program!$E30:$J31,2,FALSE)</f>
        <v>Cumhuriyet Dönemi Hikaye ve Romanı</v>
      </c>
      <c r="U30" s="6" t="str">
        <f>HLOOKUP(U$1,program!$E30:$J31,2,FALSE)</f>
        <v>Cumhuriyet Dönemi Hikaye ve Romanı</v>
      </c>
      <c r="V30" s="6" t="str">
        <f>HLOOKUP(V$1,program!$E30:$J31,2,FALSE)</f>
        <v>Cumhuriyet Dönemi Hikaye ve Romanı</v>
      </c>
      <c r="W30" s="6" t="str">
        <f>HLOOKUP(W$1,program!$E30:$J31,2,FALSE)</f>
        <v>Cumhuriyet Dönemi Hikaye ve Romanı</v>
      </c>
    </row>
    <row r="31" spans="1:23" s="34" customFormat="1" ht="15.6" thickBot="1" x14ac:dyDescent="0.3">
      <c r="A31" s="305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305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3">
      <c r="A33" s="305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305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>Eski Türk Edebiyatı VIII</v>
      </c>
      <c r="M34" s="6" t="str">
        <f>HLOOKUP(M$1,program!$E34:$J35,2,FALSE)</f>
        <v>Eski Türk Edebiyatı VIII</v>
      </c>
      <c r="N34" s="6" t="str">
        <f>HLOOKUP(N$1,program!$E34:$J35,2,FALSE)</f>
        <v>Eski Türk Edebiyatı VIII</v>
      </c>
      <c r="O34" s="6" t="str">
        <f>HLOOKUP(O$1,program!$E34:$J35,2,FALSE)</f>
        <v>Eski Türk Edebiyatı VIII</v>
      </c>
      <c r="P34" s="6" t="str">
        <f>HLOOKUP(P$1,program!$E34:$J35,2,FALSE)</f>
        <v>Eski Türk Edebiyatı VIII</v>
      </c>
      <c r="Q34" s="6" t="str">
        <f>HLOOKUP(Q$1,program!$E34:$J35,2,FALSE)</f>
        <v>Eski Türk Edebiyatı VIII</v>
      </c>
      <c r="R34" s="6" t="str">
        <f>HLOOKUP(R$1,program!$E34:$J35,2,FALSE)</f>
        <v>Eski Türk Edebiyatı VIII</v>
      </c>
      <c r="S34" s="6" t="str">
        <f>HLOOKUP(S$1,program!$E34:$J35,2,FALSE)</f>
        <v>Eski Türk Edebiyatı VIII</v>
      </c>
      <c r="T34" s="6" t="str">
        <f>HLOOKUP(T$1,program!$E34:$J35,2,FALSE)</f>
        <v>Eski Türk Edebiyatı VIII</v>
      </c>
      <c r="U34" s="6" t="str">
        <f>HLOOKUP(U$1,program!$E34:$J35,2,FALSE)</f>
        <v>Eski Türk Edebiyatı VIII</v>
      </c>
      <c r="V34" s="6" t="str">
        <f>HLOOKUP(V$1,program!$E34:$J35,2,FALSE)</f>
        <v>Eski Türk Edebiyatı VIII</v>
      </c>
      <c r="W34" s="6" t="str">
        <f>HLOOKUP(W$1,program!$E34:$J35,2,FALSE)</f>
        <v>Eski Türk Edebiyatı VIII</v>
      </c>
    </row>
    <row r="35" spans="1:23" s="34" customFormat="1" ht="15.6" thickBot="1" x14ac:dyDescent="0.3">
      <c r="A35" s="305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305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6" thickBot="1" x14ac:dyDescent="0.3">
      <c r="A37" s="305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305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str">
        <f>HLOOKUP(L$1,program!$E38:$J39,2,FALSE)</f>
        <v>Postmodernist Edebi Yaklaşımlar</v>
      </c>
      <c r="M38" s="6" t="str">
        <f>HLOOKUP(M$1,program!$E38:$J39,2,FALSE)</f>
        <v>Postmodernist Edebi Yaklaşımlar</v>
      </c>
      <c r="N38" s="6" t="str">
        <f>HLOOKUP(N$1,program!$E38:$J39,2,FALSE)</f>
        <v>Postmodernist Edebi Yaklaşımlar</v>
      </c>
      <c r="O38" s="6" t="str">
        <f>HLOOKUP(O$1,program!$E38:$J39,2,FALSE)</f>
        <v>Postmodernist Edebi Yaklaşımlar</v>
      </c>
      <c r="P38" s="6" t="str">
        <f>HLOOKUP(P$1,program!$E38:$J39,2,FALSE)</f>
        <v>Postmodernist Edebi Yaklaşımlar</v>
      </c>
      <c r="Q38" s="6" t="str">
        <f>HLOOKUP(Q$1,program!$E38:$J39,2,FALSE)</f>
        <v>Postmodernist Edebi Yaklaşımlar</v>
      </c>
      <c r="R38" s="6" t="str">
        <f>HLOOKUP(R$1,program!$E38:$J39,2,FALSE)</f>
        <v>Postmodernist Edebi Yaklaşımlar</v>
      </c>
      <c r="S38" s="6" t="str">
        <f>HLOOKUP(S$1,program!$E38:$J39,2,FALSE)</f>
        <v>Postmodernist Edebi Yaklaşımlar</v>
      </c>
      <c r="T38" s="6" t="str">
        <f>HLOOKUP(T$1,program!$E38:$J39,2,FALSE)</f>
        <v>Postmodernist Edebi Yaklaşımlar</v>
      </c>
      <c r="U38" s="6" t="str">
        <f>HLOOKUP(U$1,program!$E38:$J39,2,FALSE)</f>
        <v>Postmodernist Edebi Yaklaşımlar</v>
      </c>
      <c r="V38" s="6" t="str">
        <f>HLOOKUP(V$1,program!$E38:$J39,2,FALSE)</f>
        <v>Postmodernist Edebi Yaklaşımlar</v>
      </c>
      <c r="W38" s="6" t="str">
        <f>HLOOKUP(W$1,program!$E38:$J39,2,FALSE)</f>
        <v>Postmodernist Edebi Yaklaşımlar</v>
      </c>
    </row>
    <row r="39" spans="1:23" s="34" customFormat="1" ht="15.6" thickBot="1" x14ac:dyDescent="0.3">
      <c r="A39" s="305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305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6" thickBot="1" x14ac:dyDescent="0.3">
      <c r="A41" s="305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305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str">
        <f>HLOOKUP(L$1,program!$E42:$J43,2,FALSE)</f>
        <v>Halkbilimine Giriş II</v>
      </c>
      <c r="M42" s="6" t="str">
        <f>HLOOKUP(M$1,program!$E42:$J43,2,FALSE)</f>
        <v>Halkbilimine Giriş II</v>
      </c>
      <c r="N42" s="6" t="str">
        <f>HLOOKUP(N$1,program!$E42:$J43,2,FALSE)</f>
        <v>Halkbilimine Giriş II</v>
      </c>
      <c r="O42" s="6" t="str">
        <f>HLOOKUP(O$1,program!$E42:$J43,2,FALSE)</f>
        <v>Halkbilimine Giriş II</v>
      </c>
      <c r="P42" s="6" t="str">
        <f>HLOOKUP(P$1,program!$E42:$J43,2,FALSE)</f>
        <v>Halkbilimine Giriş II</v>
      </c>
      <c r="Q42" s="6" t="str">
        <f>HLOOKUP(Q$1,program!$E42:$J43,2,FALSE)</f>
        <v>Halkbilimine Giriş II</v>
      </c>
      <c r="R42" s="6" t="str">
        <f>HLOOKUP(R$1,program!$E42:$J43,2,FALSE)</f>
        <v>Halkbilimine Giriş II</v>
      </c>
      <c r="S42" s="6" t="str">
        <f>HLOOKUP(S$1,program!$E42:$J43,2,FALSE)</f>
        <v>Halkbilimine Giriş II</v>
      </c>
      <c r="T42" s="6" t="str">
        <f>HLOOKUP(T$1,program!$E42:$J43,2,FALSE)</f>
        <v>Halkbilimine Giriş II</v>
      </c>
      <c r="U42" s="6" t="str">
        <f>HLOOKUP(U$1,program!$E42:$J43,2,FALSE)</f>
        <v>Halkbilimine Giriş II</v>
      </c>
      <c r="V42" s="6" t="str">
        <f>HLOOKUP(V$1,program!$E42:$J43,2,FALSE)</f>
        <v>Halkbilimine Giriş II</v>
      </c>
      <c r="W42" s="6" t="str">
        <f>HLOOKUP(W$1,program!$E42:$J43,2,FALSE)</f>
        <v>Halkbilimine Giriş II</v>
      </c>
    </row>
    <row r="43" spans="1:23" s="34" customFormat="1" ht="15.75" customHeight="1" thickBot="1" x14ac:dyDescent="0.3">
      <c r="A43" s="305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305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5.6" thickBot="1" x14ac:dyDescent="0.3">
      <c r="A46" s="304">
        <f>Ders_Programı!A47</f>
        <v>45838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6" thickBot="1" x14ac:dyDescent="0.3">
      <c r="A47" s="305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305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6" thickBot="1" x14ac:dyDescent="0.3">
      <c r="A49" s="305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305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Çağdaş Türk Hikaye ve Romanı</v>
      </c>
      <c r="M50" s="6" t="str">
        <f>HLOOKUP(M$1,program!$E50:$J51,2,FALSE)</f>
        <v>Çağdaş Türk Hikaye ve Romanı</v>
      </c>
      <c r="N50" s="6" t="str">
        <f>HLOOKUP(N$1,program!$E50:$J51,2,FALSE)</f>
        <v>Çağdaş Türk Hikaye ve Romanı</v>
      </c>
      <c r="O50" s="6" t="str">
        <f>HLOOKUP(O$1,program!$E50:$J51,2,FALSE)</f>
        <v>Çağdaş Türk Hikaye ve Romanı</v>
      </c>
      <c r="P50" s="6" t="str">
        <f>HLOOKUP(P$1,program!$E50:$J51,2,FALSE)</f>
        <v>Çağdaş Türk Hikaye ve Romanı</v>
      </c>
      <c r="Q50" s="6" t="str">
        <f>HLOOKUP(Q$1,program!$E50:$J51,2,FALSE)</f>
        <v>Çağdaş Türk Hikaye ve Romanı</v>
      </c>
      <c r="R50" s="6" t="str">
        <f>HLOOKUP(R$1,program!$E50:$J51,2,FALSE)</f>
        <v>Çağdaş Türk Hikaye ve Romanı</v>
      </c>
      <c r="S50" s="6" t="str">
        <f>HLOOKUP(S$1,program!$E50:$J51,2,FALSE)</f>
        <v>Çağdaş Türk Hikaye ve Romanı</v>
      </c>
      <c r="T50" s="6" t="str">
        <f>HLOOKUP(T$1,program!$E50:$J51,2,FALSE)</f>
        <v>Çağdaş Türk Hikaye ve Romanı</v>
      </c>
      <c r="U50" s="6" t="str">
        <f>HLOOKUP(U$1,program!$E50:$J51,2,FALSE)</f>
        <v>Çağdaş Türk Hikaye ve Romanı</v>
      </c>
      <c r="V50" s="6" t="str">
        <f>HLOOKUP(V$1,program!$E50:$J51,2,FALSE)</f>
        <v>Çağdaş Türk Hikaye ve Romanı</v>
      </c>
      <c r="W50" s="6" t="str">
        <f>HLOOKUP(W$1,program!$E50:$J51,2,FALSE)</f>
        <v>Çağdaş Türk Hikaye ve Romanı</v>
      </c>
    </row>
    <row r="51" spans="1:23" s="34" customFormat="1" ht="15.6" thickBot="1" x14ac:dyDescent="0.3">
      <c r="A51" s="305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305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Türk Dili Tarihi II</v>
      </c>
      <c r="M52" s="6" t="str">
        <f>HLOOKUP(M$1,program!$E52:$J53,2,FALSE)</f>
        <v>Türk Dili Tarihi II</v>
      </c>
      <c r="N52" s="6" t="str">
        <f>HLOOKUP(N$1,program!$E52:$J53,2,FALSE)</f>
        <v>Türk Dili Tarihi II</v>
      </c>
      <c r="O52" s="6" t="str">
        <f>HLOOKUP(O$1,program!$E52:$J53,2,FALSE)</f>
        <v>Türk Dili Tarihi II</v>
      </c>
      <c r="P52" s="6" t="str">
        <f>HLOOKUP(P$1,program!$E52:$J53,2,FALSE)</f>
        <v>Türk Dili Tarihi II</v>
      </c>
      <c r="Q52" s="6" t="str">
        <f>HLOOKUP(Q$1,program!$E52:$J53,2,FALSE)</f>
        <v>Türk Dili Tarihi II</v>
      </c>
      <c r="R52" s="6" t="str">
        <f>HLOOKUP(R$1,program!$E52:$J53,2,FALSE)</f>
        <v>Türk Dili Tarihi II</v>
      </c>
      <c r="S52" s="6" t="str">
        <f>HLOOKUP(S$1,program!$E52:$J53,2,FALSE)</f>
        <v>Türk Dili Tarihi II</v>
      </c>
      <c r="T52" s="6" t="str">
        <f>HLOOKUP(T$1,program!$E52:$J53,2,FALSE)</f>
        <v>Türk Dili Tarihi II</v>
      </c>
      <c r="U52" s="6" t="str">
        <f>HLOOKUP(U$1,program!$E52:$J53,2,FALSE)</f>
        <v>Türk Dili Tarihi II</v>
      </c>
      <c r="V52" s="6" t="str">
        <f>HLOOKUP(V$1,program!$E52:$J53,2,FALSE)</f>
        <v>Türk Dili Tarihi II</v>
      </c>
      <c r="W52" s="6" t="str">
        <f>HLOOKUP(W$1,program!$E52:$J53,2,FALSE)</f>
        <v>Türk Dili Tarihi II</v>
      </c>
    </row>
    <row r="53" spans="1:23" s="34" customFormat="1" ht="15.6" thickBot="1" x14ac:dyDescent="0.3">
      <c r="A53" s="305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305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3">
      <c r="A55" s="305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305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Eski Uygurca</v>
      </c>
      <c r="M56" s="6" t="str">
        <f>HLOOKUP(M$1,program!$E56:$J57,2,FALSE)</f>
        <v>Eski Uygurca</v>
      </c>
      <c r="N56" s="6" t="str">
        <f>HLOOKUP(N$1,program!$E56:$J57,2,FALSE)</f>
        <v>Eski Uygurca</v>
      </c>
      <c r="O56" s="6" t="str">
        <f>HLOOKUP(O$1,program!$E56:$J57,2,FALSE)</f>
        <v>Eski Uygurca</v>
      </c>
      <c r="P56" s="6" t="str">
        <f>HLOOKUP(P$1,program!$E56:$J57,2,FALSE)</f>
        <v>Eski Uygurca</v>
      </c>
      <c r="Q56" s="6" t="str">
        <f>HLOOKUP(Q$1,program!$E56:$J57,2,FALSE)</f>
        <v>Eski Uygurca</v>
      </c>
      <c r="R56" s="6" t="str">
        <f>HLOOKUP(R$1,program!$E56:$J57,2,FALSE)</f>
        <v>Eski Uygurca</v>
      </c>
      <c r="S56" s="6" t="str">
        <f>HLOOKUP(S$1,program!$E56:$J57,2,FALSE)</f>
        <v>Eski Uygurca</v>
      </c>
      <c r="T56" s="6" t="str">
        <f>HLOOKUP(T$1,program!$E56:$J57,2,FALSE)</f>
        <v>Eski Uygurca</v>
      </c>
      <c r="U56" s="6" t="str">
        <f>HLOOKUP(U$1,program!$E56:$J57,2,FALSE)</f>
        <v>Eski Uygurca</v>
      </c>
      <c r="V56" s="6" t="str">
        <f>HLOOKUP(V$1,program!$E56:$J57,2,FALSE)</f>
        <v>Eski Uygurca</v>
      </c>
      <c r="W56" s="6" t="str">
        <f>HLOOKUP(W$1,program!$E56:$J57,2,FALSE)</f>
        <v>Eski Uygurca</v>
      </c>
    </row>
    <row r="57" spans="1:23" s="34" customFormat="1" ht="15.6" thickBot="1" x14ac:dyDescent="0.3">
      <c r="A57" s="305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305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6" thickBot="1" x14ac:dyDescent="0.3">
      <c r="A59" s="305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305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Dilbilim II</v>
      </c>
      <c r="M60" s="6" t="str">
        <f>HLOOKUP(M$1,program!$E60:$J61,2,FALSE)</f>
        <v>Dilbilim II</v>
      </c>
      <c r="N60" s="6" t="str">
        <f>HLOOKUP(N$1,program!$E60:$J61,2,FALSE)</f>
        <v>Dilbilim II</v>
      </c>
      <c r="O60" s="6" t="str">
        <f>HLOOKUP(O$1,program!$E60:$J61,2,FALSE)</f>
        <v>Dilbilim II</v>
      </c>
      <c r="P60" s="6" t="str">
        <f>HLOOKUP(P$1,program!$E60:$J61,2,FALSE)</f>
        <v>Dilbilim II</v>
      </c>
      <c r="Q60" s="6" t="str">
        <f>HLOOKUP(Q$1,program!$E60:$J61,2,FALSE)</f>
        <v>Dilbilim II</v>
      </c>
      <c r="R60" s="6" t="str">
        <f>HLOOKUP(R$1,program!$E60:$J61,2,FALSE)</f>
        <v>Dilbilim II</v>
      </c>
      <c r="S60" s="6" t="str">
        <f>HLOOKUP(S$1,program!$E60:$J61,2,FALSE)</f>
        <v>Dilbilim II</v>
      </c>
      <c r="T60" s="6" t="str">
        <f>HLOOKUP(T$1,program!$E60:$J61,2,FALSE)</f>
        <v>Dilbilim II</v>
      </c>
      <c r="U60" s="6" t="str">
        <f>HLOOKUP(U$1,program!$E60:$J61,2,FALSE)</f>
        <v>Dilbilim II</v>
      </c>
      <c r="V60" s="6" t="str">
        <f>HLOOKUP(V$1,program!$E60:$J61,2,FALSE)</f>
        <v>Dilbilim II</v>
      </c>
      <c r="W60" s="6" t="str">
        <f>HLOOKUP(W$1,program!$E60:$J61,2,FALSE)</f>
        <v>Dilbilim II</v>
      </c>
    </row>
    <row r="61" spans="1:23" s="34" customFormat="1" ht="15.6" thickBot="1" x14ac:dyDescent="0.3">
      <c r="A61" s="305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305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6" thickBot="1" x14ac:dyDescent="0.3">
      <c r="A63" s="305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305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str">
        <f>HLOOKUP(L$1,program!$E64:$J65,2,FALSE)</f>
        <v>Kurgu Dışı Edebiyat</v>
      </c>
      <c r="M64" s="6" t="str">
        <f>HLOOKUP(M$1,program!$E64:$J65,2,FALSE)</f>
        <v>Kurgu Dışı Edebiyat</v>
      </c>
      <c r="N64" s="6" t="str">
        <f>HLOOKUP(N$1,program!$E64:$J65,2,FALSE)</f>
        <v>Kurgu Dışı Edebiyat</v>
      </c>
      <c r="O64" s="6" t="str">
        <f>HLOOKUP(O$1,program!$E64:$J65,2,FALSE)</f>
        <v>Kurgu Dışı Edebiyat</v>
      </c>
      <c r="P64" s="6" t="str">
        <f>HLOOKUP(P$1,program!$E64:$J65,2,FALSE)</f>
        <v>Kurgu Dışı Edebiyat</v>
      </c>
      <c r="Q64" s="6" t="str">
        <f>HLOOKUP(Q$1,program!$E64:$J65,2,FALSE)</f>
        <v>Kurgu Dışı Edebiyat</v>
      </c>
      <c r="R64" s="6" t="str">
        <f>HLOOKUP(R$1,program!$E64:$J65,2,FALSE)</f>
        <v>Kurgu Dışı Edebiyat</v>
      </c>
      <c r="S64" s="6" t="str">
        <f>HLOOKUP(S$1,program!$E64:$J65,2,FALSE)</f>
        <v>Kurgu Dışı Edebiyat</v>
      </c>
      <c r="T64" s="6" t="str">
        <f>HLOOKUP(T$1,program!$E64:$J65,2,FALSE)</f>
        <v>Kurgu Dışı Edebiyat</v>
      </c>
      <c r="U64" s="6" t="str">
        <f>HLOOKUP(U$1,program!$E64:$J65,2,FALSE)</f>
        <v>Kurgu Dışı Edebiyat</v>
      </c>
      <c r="V64" s="6" t="str">
        <f>HLOOKUP(V$1,program!$E64:$J65,2,FALSE)</f>
        <v>Kurgu Dışı Edebiyat</v>
      </c>
      <c r="W64" s="6" t="str">
        <f>HLOOKUP(W$1,program!$E64:$J65,2,FALSE)</f>
        <v>Kurgu Dışı Edebiyat</v>
      </c>
    </row>
    <row r="65" spans="1:23" s="34" customFormat="1" ht="15.75" customHeight="1" thickBot="1" x14ac:dyDescent="0.3">
      <c r="A65" s="305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305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5.6" thickBot="1" x14ac:dyDescent="0.3">
      <c r="A68" s="304">
        <f>Ders_Programı!A69</f>
        <v>45839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6" thickBot="1" x14ac:dyDescent="0.3">
      <c r="A69" s="305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305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6" thickBot="1" x14ac:dyDescent="0.3">
      <c r="A71" s="305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305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>Yeni Türk Hikaye ve Romanı</v>
      </c>
      <c r="M72" s="6" t="str">
        <f>HLOOKUP(M$1,program!$E72:$J73,2,FALSE)</f>
        <v>Yeni Türk Hikaye ve Romanı</v>
      </c>
      <c r="N72" s="6" t="str">
        <f>HLOOKUP(N$1,program!$E72:$J73,2,FALSE)</f>
        <v>Yeni Türk Hikaye ve Romanı</v>
      </c>
      <c r="O72" s="6" t="str">
        <f>HLOOKUP(O$1,program!$E72:$J73,2,FALSE)</f>
        <v>Yeni Türk Hikaye ve Romanı</v>
      </c>
      <c r="P72" s="6" t="str">
        <f>HLOOKUP(P$1,program!$E72:$J73,2,FALSE)</f>
        <v>Yeni Türk Hikaye ve Romanı</v>
      </c>
      <c r="Q72" s="6" t="str">
        <f>HLOOKUP(Q$1,program!$E72:$J73,2,FALSE)</f>
        <v>Yeni Türk Hikaye ve Romanı</v>
      </c>
      <c r="R72" s="6" t="str">
        <f>HLOOKUP(R$1,program!$E72:$J73,2,FALSE)</f>
        <v>Yeni Türk Hikaye ve Romanı</v>
      </c>
      <c r="S72" s="6" t="str">
        <f>HLOOKUP(S$1,program!$E72:$J73,2,FALSE)</f>
        <v>Yeni Türk Hikaye ve Romanı</v>
      </c>
      <c r="T72" s="6" t="str">
        <f>HLOOKUP(T$1,program!$E72:$J73,2,FALSE)</f>
        <v>Yeni Türk Hikaye ve Romanı</v>
      </c>
      <c r="U72" s="6" t="str">
        <f>HLOOKUP(U$1,program!$E72:$J73,2,FALSE)</f>
        <v>Yeni Türk Hikaye ve Romanı</v>
      </c>
      <c r="V72" s="6" t="str">
        <f>HLOOKUP(V$1,program!$E72:$J73,2,FALSE)</f>
        <v>Yeni Türk Hikaye ve Romanı</v>
      </c>
      <c r="W72" s="6" t="str">
        <f>HLOOKUP(W$1,program!$E72:$J73,2,FALSE)</f>
        <v>Yeni Türk Hikaye ve Romanı</v>
      </c>
    </row>
    <row r="73" spans="1:23" s="34" customFormat="1" ht="15.6" thickBot="1" x14ac:dyDescent="0.3">
      <c r="A73" s="305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305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Milli Edebiyat Dönemi Hikaye ve Romanı</v>
      </c>
      <c r="M74" s="6" t="str">
        <f>HLOOKUP(M$1,program!$E74:$J75,2,FALSE)</f>
        <v>Milli Edebiyat Dönemi Hikaye ve Romanı</v>
      </c>
      <c r="N74" s="6" t="str">
        <f>HLOOKUP(N$1,program!$E74:$J75,2,FALSE)</f>
        <v>Milli Edebiyat Dönemi Hikaye ve Romanı</v>
      </c>
      <c r="O74" s="6" t="str">
        <f>HLOOKUP(O$1,program!$E74:$J75,2,FALSE)</f>
        <v>Milli Edebiyat Dönemi Hikaye ve Romanı</v>
      </c>
      <c r="P74" s="6" t="str">
        <f>HLOOKUP(P$1,program!$E74:$J75,2,FALSE)</f>
        <v>Milli Edebiyat Dönemi Hikaye ve Romanı</v>
      </c>
      <c r="Q74" s="6" t="str">
        <f>HLOOKUP(Q$1,program!$E74:$J75,2,FALSE)</f>
        <v>Milli Edebiyat Dönemi Hikaye ve Romanı</v>
      </c>
      <c r="R74" s="6" t="str">
        <f>HLOOKUP(R$1,program!$E74:$J75,2,FALSE)</f>
        <v>Milli Edebiyat Dönemi Hikaye ve Romanı</v>
      </c>
      <c r="S74" s="6" t="str">
        <f>HLOOKUP(S$1,program!$E74:$J75,2,FALSE)</f>
        <v>Milli Edebiyat Dönemi Hikaye ve Romanı</v>
      </c>
      <c r="T74" s="6" t="str">
        <f>HLOOKUP(T$1,program!$E74:$J75,2,FALSE)</f>
        <v>Milli Edebiyat Dönemi Hikaye ve Romanı</v>
      </c>
      <c r="U74" s="6" t="str">
        <f>HLOOKUP(U$1,program!$E74:$J75,2,FALSE)</f>
        <v>Milli Edebiyat Dönemi Hikaye ve Romanı</v>
      </c>
      <c r="V74" s="6" t="str">
        <f>HLOOKUP(V$1,program!$E74:$J75,2,FALSE)</f>
        <v>Milli Edebiyat Dönemi Hikaye ve Romanı</v>
      </c>
      <c r="W74" s="6" t="str">
        <f>HLOOKUP(W$1,program!$E74:$J75,2,FALSE)</f>
        <v>Milli Edebiyat Dönemi Hikaye ve Romanı</v>
      </c>
    </row>
    <row r="75" spans="1:23" s="34" customFormat="1" ht="15.6" thickBot="1" x14ac:dyDescent="0.3">
      <c r="A75" s="305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305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3">
      <c r="A77" s="305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305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Eski Türk Edebiyatı VI</v>
      </c>
      <c r="M78" s="6" t="str">
        <f>HLOOKUP(M$1,program!$E78:$J79,2,FALSE)</f>
        <v>Eski Türk Edebiyatı VI</v>
      </c>
      <c r="N78" s="6" t="str">
        <f>HLOOKUP(N$1,program!$E78:$J79,2,FALSE)</f>
        <v>Eski Türk Edebiyatı VI</v>
      </c>
      <c r="O78" s="6" t="str">
        <f>HLOOKUP(O$1,program!$E78:$J79,2,FALSE)</f>
        <v>Eski Türk Edebiyatı VI</v>
      </c>
      <c r="P78" s="6" t="str">
        <f>HLOOKUP(P$1,program!$E78:$J79,2,FALSE)</f>
        <v>Eski Türk Edebiyatı VI</v>
      </c>
      <c r="Q78" s="6" t="str">
        <f>HLOOKUP(Q$1,program!$E78:$J79,2,FALSE)</f>
        <v>Eski Türk Edebiyatı VI</v>
      </c>
      <c r="R78" s="6" t="str">
        <f>HLOOKUP(R$1,program!$E78:$J79,2,FALSE)</f>
        <v>Eski Türk Edebiyatı VI</v>
      </c>
      <c r="S78" s="6" t="str">
        <f>HLOOKUP(S$1,program!$E78:$J79,2,FALSE)</f>
        <v>Eski Türk Edebiyatı VI</v>
      </c>
      <c r="T78" s="6" t="str">
        <f>HLOOKUP(T$1,program!$E78:$J79,2,FALSE)</f>
        <v>Eski Türk Edebiyatı VI</v>
      </c>
      <c r="U78" s="6" t="str">
        <f>HLOOKUP(U$1,program!$E78:$J79,2,FALSE)</f>
        <v>Eski Türk Edebiyatı VI</v>
      </c>
      <c r="V78" s="6" t="str">
        <f>HLOOKUP(V$1,program!$E78:$J79,2,FALSE)</f>
        <v>Eski Türk Edebiyatı VI</v>
      </c>
      <c r="W78" s="6" t="str">
        <f>HLOOKUP(W$1,program!$E78:$J79,2,FALSE)</f>
        <v>Eski Türk Edebiyatı VI</v>
      </c>
    </row>
    <row r="79" spans="1:23" s="34" customFormat="1" ht="15.6" thickBot="1" x14ac:dyDescent="0.3">
      <c r="A79" s="305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305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6" thickBot="1" x14ac:dyDescent="0.3">
      <c r="A81" s="305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305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>Aşık Edebiyatı II</v>
      </c>
      <c r="M82" s="6" t="str">
        <f>HLOOKUP(M$1,program!$E82:$J83,2,FALSE)</f>
        <v>Aşık Edebiyatı II</v>
      </c>
      <c r="N82" s="6" t="str">
        <f>HLOOKUP(N$1,program!$E82:$J83,2,FALSE)</f>
        <v>Aşık Edebiyatı II</v>
      </c>
      <c r="O82" s="6" t="str">
        <f>HLOOKUP(O$1,program!$E82:$J83,2,FALSE)</f>
        <v>Aşık Edebiyatı II</v>
      </c>
      <c r="P82" s="6" t="str">
        <f>HLOOKUP(P$1,program!$E82:$J83,2,FALSE)</f>
        <v>Aşık Edebiyatı II</v>
      </c>
      <c r="Q82" s="6" t="str">
        <f>HLOOKUP(Q$1,program!$E82:$J83,2,FALSE)</f>
        <v>Aşık Edebiyatı II</v>
      </c>
      <c r="R82" s="6" t="str">
        <f>HLOOKUP(R$1,program!$E82:$J83,2,FALSE)</f>
        <v>Aşık Edebiyatı II</v>
      </c>
      <c r="S82" s="6" t="str">
        <f>HLOOKUP(S$1,program!$E82:$J83,2,FALSE)</f>
        <v>Aşık Edebiyatı II</v>
      </c>
      <c r="T82" s="6" t="str">
        <f>HLOOKUP(T$1,program!$E82:$J83,2,FALSE)</f>
        <v>Aşık Edebiyatı II</v>
      </c>
      <c r="U82" s="6" t="str">
        <f>HLOOKUP(U$1,program!$E82:$J83,2,FALSE)</f>
        <v>Aşık Edebiyatı II</v>
      </c>
      <c r="V82" s="6" t="str">
        <f>HLOOKUP(V$1,program!$E82:$J83,2,FALSE)</f>
        <v>Aşık Edebiyatı II</v>
      </c>
      <c r="W82" s="6" t="str">
        <f>HLOOKUP(W$1,program!$E82:$J83,2,FALSE)</f>
        <v>Aşık Edebiyatı II</v>
      </c>
    </row>
    <row r="83" spans="1:23" s="34" customFormat="1" ht="15.6" thickBot="1" x14ac:dyDescent="0.3">
      <c r="A83" s="305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305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6" thickBot="1" x14ac:dyDescent="0.3">
      <c r="A85" s="305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305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str">
        <f>HLOOKUP(L$1,program!$E86:$J87,2,FALSE)</f>
        <v>Anonim Halk Edebiyatı II</v>
      </c>
      <c r="M86" s="6" t="str">
        <f>HLOOKUP(M$1,program!$E86:$J87,2,FALSE)</f>
        <v>Anonim Halk Edebiyatı II</v>
      </c>
      <c r="N86" s="6" t="str">
        <f>HLOOKUP(N$1,program!$E86:$J87,2,FALSE)</f>
        <v>Anonim Halk Edebiyatı II</v>
      </c>
      <c r="O86" s="6" t="str">
        <f>HLOOKUP(O$1,program!$E86:$J87,2,FALSE)</f>
        <v>Anonim Halk Edebiyatı II</v>
      </c>
      <c r="P86" s="6" t="str">
        <f>HLOOKUP(P$1,program!$E86:$J87,2,FALSE)</f>
        <v>Anonim Halk Edebiyatı II</v>
      </c>
      <c r="Q86" s="6" t="str">
        <f>HLOOKUP(Q$1,program!$E86:$J87,2,FALSE)</f>
        <v>Anonim Halk Edebiyatı II</v>
      </c>
      <c r="R86" s="6" t="str">
        <f>HLOOKUP(R$1,program!$E86:$J87,2,FALSE)</f>
        <v>Anonim Halk Edebiyatı II</v>
      </c>
      <c r="S86" s="6" t="str">
        <f>HLOOKUP(S$1,program!$E86:$J87,2,FALSE)</f>
        <v>Anonim Halk Edebiyatı II</v>
      </c>
      <c r="T86" s="6" t="str">
        <f>HLOOKUP(T$1,program!$E86:$J87,2,FALSE)</f>
        <v>Anonim Halk Edebiyatı II</v>
      </c>
      <c r="U86" s="6" t="str">
        <f>HLOOKUP(U$1,program!$E86:$J87,2,FALSE)</f>
        <v>Anonim Halk Edebiyatı II</v>
      </c>
      <c r="V86" s="6" t="str">
        <f>HLOOKUP(V$1,program!$E86:$J87,2,FALSE)</f>
        <v>Anonim Halk Edebiyatı II</v>
      </c>
      <c r="W86" s="6" t="str">
        <f>HLOOKUP(W$1,program!$E86:$J87,2,FALSE)</f>
        <v>Anonim Halk Edebiyatı II</v>
      </c>
    </row>
    <row r="87" spans="1:23" s="34" customFormat="1" ht="15.75" customHeight="1" thickBot="1" x14ac:dyDescent="0.3">
      <c r="A87" s="305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305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5.6" thickBot="1" x14ac:dyDescent="0.3">
      <c r="A90" s="304">
        <f>Ders_Programı!A91</f>
        <v>45840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1. Sınıflar (YDİ114)</v>
      </c>
      <c r="M90" s="6" t="str">
        <f>HLOOKUP(M$1,program!$E90:$J91,2,FALSE)</f>
        <v>1. Sınıflar (YDİ114)</v>
      </c>
      <c r="N90" s="6" t="str">
        <f>HLOOKUP(N$1,program!$E90:$J91,2,FALSE)</f>
        <v>1. Sınıflar (YDİ114)</v>
      </c>
      <c r="O90" s="6" t="str">
        <f>HLOOKUP(O$1,program!$E90:$J91,2,FALSE)</f>
        <v>1. Sınıflar (YDİ114)</v>
      </c>
      <c r="P90" s="6" t="str">
        <f>HLOOKUP(P$1,program!$E90:$J91,2,FALSE)</f>
        <v>1. Sınıflar (YDİ114)</v>
      </c>
      <c r="Q90" s="6" t="str">
        <f>HLOOKUP(Q$1,program!$E90:$J91,2,FALSE)</f>
        <v>1. Sınıflar (YDİ114)</v>
      </c>
      <c r="R90" s="6" t="str">
        <f>HLOOKUP(R$1,program!$E90:$J91,2,FALSE)</f>
        <v>1. Sınıflar (YDİ114)</v>
      </c>
      <c r="S90" s="6" t="str">
        <f>HLOOKUP(S$1,program!$E90:$J91,2,FALSE)</f>
        <v>1. Sınıflar (YDİ114)</v>
      </c>
      <c r="T90" s="6" t="str">
        <f>HLOOKUP(T$1,program!$E90:$J91,2,FALSE)</f>
        <v>1. Sınıflar (YDİ114)</v>
      </c>
      <c r="U90" s="6" t="str">
        <f>HLOOKUP(U$1,program!$E90:$J91,2,FALSE)</f>
        <v>1. Sınıflar (YDİ114)</v>
      </c>
      <c r="V90" s="6" t="str">
        <f>HLOOKUP(V$1,program!$E90:$J91,2,FALSE)</f>
        <v>1. Sınıflar (YDİ114)</v>
      </c>
      <c r="W90" s="6" t="str">
        <f>HLOOKUP(W$1,program!$E90:$J91,2,FALSE)</f>
        <v>1. Sınıflar (YDİ114)</v>
      </c>
    </row>
    <row r="91" spans="1:23" s="34" customFormat="1" ht="15.6" thickBot="1" x14ac:dyDescent="0.3">
      <c r="A91" s="305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305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6" thickBot="1" x14ac:dyDescent="0.3">
      <c r="A93" s="305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305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6" thickBot="1" x14ac:dyDescent="0.3">
      <c r="A95" s="305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305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2. Sınıflar (YDİ214)</v>
      </c>
      <c r="M96" s="6" t="str">
        <f>HLOOKUP(M$1,program!$E96:$J97,2,FALSE)</f>
        <v>2. Sınıflar (YDİ214)</v>
      </c>
      <c r="N96" s="6" t="str">
        <f>HLOOKUP(N$1,program!$E96:$J97,2,FALSE)</f>
        <v>2. Sınıflar (YDİ214)</v>
      </c>
      <c r="O96" s="6" t="str">
        <f>HLOOKUP(O$1,program!$E96:$J97,2,FALSE)</f>
        <v>2. Sınıflar (YDİ214)</v>
      </c>
      <c r="P96" s="6" t="str">
        <f>HLOOKUP(P$1,program!$E96:$J97,2,FALSE)</f>
        <v>2. Sınıflar (YDİ214)</v>
      </c>
      <c r="Q96" s="6" t="str">
        <f>HLOOKUP(Q$1,program!$E96:$J97,2,FALSE)</f>
        <v>2. Sınıflar (YDİ214)</v>
      </c>
      <c r="R96" s="6" t="str">
        <f>HLOOKUP(R$1,program!$E96:$J97,2,FALSE)</f>
        <v>2. Sınıflar (YDİ214)</v>
      </c>
      <c r="S96" s="6" t="str">
        <f>HLOOKUP(S$1,program!$E96:$J97,2,FALSE)</f>
        <v>2. Sınıflar (YDİ214)</v>
      </c>
      <c r="T96" s="6" t="str">
        <f>HLOOKUP(T$1,program!$E96:$J97,2,FALSE)</f>
        <v>2. Sınıflar (YDİ214)</v>
      </c>
      <c r="U96" s="6" t="str">
        <f>HLOOKUP(U$1,program!$E96:$J97,2,FALSE)</f>
        <v>2. Sınıflar (YDİ214)</v>
      </c>
      <c r="V96" s="6" t="str">
        <f>HLOOKUP(V$1,program!$E96:$J97,2,FALSE)</f>
        <v>2. Sınıflar (YDİ214)</v>
      </c>
      <c r="W96" s="6" t="str">
        <f>HLOOKUP(W$1,program!$E96:$J97,2,FALSE)</f>
        <v>2. Sınıflar (YDİ214)</v>
      </c>
    </row>
    <row r="97" spans="1:23" s="34" customFormat="1" ht="15.6" thickBot="1" x14ac:dyDescent="0.3">
      <c r="A97" s="305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305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3">
      <c r="A99" s="305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305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Sosyal Seçmeli Dersler</v>
      </c>
      <c r="M100" s="6" t="str">
        <f>HLOOKUP(M$1,program!$E100:$J101,2,FALSE)</f>
        <v>Sosyal Seçmeli Dersler</v>
      </c>
      <c r="N100" s="6" t="str">
        <f>HLOOKUP(N$1,program!$E100:$J101,2,FALSE)</f>
        <v>Sosyal Seçmeli Dersler</v>
      </c>
      <c r="O100" s="6" t="str">
        <f>HLOOKUP(O$1,program!$E100:$J101,2,FALSE)</f>
        <v>Sosyal Seçmeli Dersler</v>
      </c>
      <c r="P100" s="6" t="str">
        <f>HLOOKUP(P$1,program!$E100:$J101,2,FALSE)</f>
        <v>Sosyal Seçmeli Dersler</v>
      </c>
      <c r="Q100" s="6" t="str">
        <f>HLOOKUP(Q$1,program!$E100:$J101,2,FALSE)</f>
        <v>Sosyal Seçmeli Dersler</v>
      </c>
      <c r="R100" s="6" t="str">
        <f>HLOOKUP(R$1,program!$E100:$J101,2,FALSE)</f>
        <v>Sosyal Seçmeli Dersler</v>
      </c>
      <c r="S100" s="6" t="str">
        <f>HLOOKUP(S$1,program!$E100:$J101,2,FALSE)</f>
        <v>Sosyal Seçmeli Dersler</v>
      </c>
      <c r="T100" s="6" t="str">
        <f>HLOOKUP(T$1,program!$E100:$J101,2,FALSE)</f>
        <v>Sosyal Seçmeli Dersler</v>
      </c>
      <c r="U100" s="6" t="str">
        <f>HLOOKUP(U$1,program!$E100:$J101,2,FALSE)</f>
        <v>Sosyal Seçmeli Dersler</v>
      </c>
      <c r="V100" s="6" t="str">
        <f>HLOOKUP(V$1,program!$E100:$J101,2,FALSE)</f>
        <v>Sosyal Seçmeli Dersler</v>
      </c>
      <c r="W100" s="6" t="str">
        <f>HLOOKUP(W$1,program!$E100:$J101,2,FALSE)</f>
        <v>Sosyal Seçmeli Dersler</v>
      </c>
    </row>
    <row r="101" spans="1:23" s="34" customFormat="1" ht="15.6" thickBot="1" x14ac:dyDescent="0.3">
      <c r="A101" s="305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305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6" thickBot="1" x14ac:dyDescent="0.3">
      <c r="A103" s="305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305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>Sosyal Seçmeli Dersler</v>
      </c>
      <c r="M104" s="6" t="str">
        <f>HLOOKUP(M$1,program!$E104:$J105,2,FALSE)</f>
        <v>Sosyal Seçmeli Dersler</v>
      </c>
      <c r="N104" s="6" t="str">
        <f>HLOOKUP(N$1,program!$E104:$J105,2,FALSE)</f>
        <v>Sosyal Seçmeli Dersler</v>
      </c>
      <c r="O104" s="6" t="str">
        <f>HLOOKUP(O$1,program!$E104:$J105,2,FALSE)</f>
        <v>Sosyal Seçmeli Dersler</v>
      </c>
      <c r="P104" s="6" t="str">
        <f>HLOOKUP(P$1,program!$E104:$J105,2,FALSE)</f>
        <v>Sosyal Seçmeli Dersler</v>
      </c>
      <c r="Q104" s="6" t="str">
        <f>HLOOKUP(Q$1,program!$E104:$J105,2,FALSE)</f>
        <v>Sosyal Seçmeli Dersler</v>
      </c>
      <c r="R104" s="6" t="str">
        <f>HLOOKUP(R$1,program!$E104:$J105,2,FALSE)</f>
        <v>Sosyal Seçmeli Dersler</v>
      </c>
      <c r="S104" s="6" t="str">
        <f>HLOOKUP(S$1,program!$E104:$J105,2,FALSE)</f>
        <v>Sosyal Seçmeli Dersler</v>
      </c>
      <c r="T104" s="6" t="str">
        <f>HLOOKUP(T$1,program!$E104:$J105,2,FALSE)</f>
        <v>Sosyal Seçmeli Dersler</v>
      </c>
      <c r="U104" s="6" t="str">
        <f>HLOOKUP(U$1,program!$E104:$J105,2,FALSE)</f>
        <v>Sosyal Seçmeli Dersler</v>
      </c>
      <c r="V104" s="6" t="str">
        <f>HLOOKUP(V$1,program!$E104:$J105,2,FALSE)</f>
        <v>Sosyal Seçmeli Dersler</v>
      </c>
      <c r="W104" s="6" t="str">
        <f>HLOOKUP(W$1,program!$E104:$J105,2,FALSE)</f>
        <v>Sosyal Seçmeli Dersler</v>
      </c>
    </row>
    <row r="105" spans="1:23" s="34" customFormat="1" ht="15.6" thickBot="1" x14ac:dyDescent="0.3">
      <c r="A105" s="305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305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6" thickBot="1" x14ac:dyDescent="0.3">
      <c r="A107" s="305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305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3">
      <c r="A109" s="305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305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5.6" thickBot="1" x14ac:dyDescent="0.3">
      <c r="A112" s="304">
        <f>Ders_Programı!A113</f>
        <v>45841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str">
        <f>HLOOKUP(L$1,program!$E112:$J113,2,FALSE)</f>
        <v>Okuma ve Yazma Eğitimi II</v>
      </c>
      <c r="M112" s="6" t="str">
        <f>HLOOKUP(M$1,program!$E112:$J113,2,FALSE)</f>
        <v>Okuma ve Yazma Eğitimi II</v>
      </c>
      <c r="N112" s="6" t="str">
        <f>HLOOKUP(N$1,program!$E112:$J113,2,FALSE)</f>
        <v>Okuma ve Yazma Eğitimi II</v>
      </c>
      <c r="O112" s="6" t="str">
        <f>HLOOKUP(O$1,program!$E112:$J113,2,FALSE)</f>
        <v>Okuma ve Yazma Eğitimi II</v>
      </c>
      <c r="P112" s="6" t="str">
        <f>HLOOKUP(P$1,program!$E112:$J113,2,FALSE)</f>
        <v>Okuma ve Yazma Eğitimi II</v>
      </c>
      <c r="Q112" s="6" t="str">
        <f>HLOOKUP(Q$1,program!$E112:$J113,2,FALSE)</f>
        <v>Okuma ve Yazma Eğitimi II</v>
      </c>
      <c r="R112" s="6" t="str">
        <f>HLOOKUP(R$1,program!$E112:$J113,2,FALSE)</f>
        <v>Okuma ve Yazma Eğitimi II</v>
      </c>
      <c r="S112" s="6" t="str">
        <f>HLOOKUP(S$1,program!$E112:$J113,2,FALSE)</f>
        <v>Okuma ve Yazma Eğitimi II</v>
      </c>
      <c r="T112" s="6" t="str">
        <f>HLOOKUP(T$1,program!$E112:$J113,2,FALSE)</f>
        <v>Okuma ve Yazma Eğitimi II</v>
      </c>
      <c r="U112" s="6" t="str">
        <f>HLOOKUP(U$1,program!$E112:$J113,2,FALSE)</f>
        <v>Okuma ve Yazma Eğitimi II</v>
      </c>
      <c r="V112" s="6" t="str">
        <f>HLOOKUP(V$1,program!$E112:$J113,2,FALSE)</f>
        <v>Okuma ve Yazma Eğitimi II</v>
      </c>
      <c r="W112" s="6" t="str">
        <f>HLOOKUP(W$1,program!$E112:$J113,2,FALSE)</f>
        <v>Okuma ve Yazma Eğitimi II</v>
      </c>
    </row>
    <row r="113" spans="1:23" s="34" customFormat="1" ht="15.6" thickBot="1" x14ac:dyDescent="0.3">
      <c r="A113" s="305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305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6" thickBot="1" x14ac:dyDescent="0.3">
      <c r="A115" s="305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305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>Cümle Bilgisi</v>
      </c>
      <c r="M116" s="6" t="str">
        <f>HLOOKUP(M$1,program!$E116:$J117,2,FALSE)</f>
        <v>Cümle Bilgisi</v>
      </c>
      <c r="N116" s="6" t="str">
        <f>HLOOKUP(N$1,program!$E116:$J117,2,FALSE)</f>
        <v>Cümle Bilgisi</v>
      </c>
      <c r="O116" s="6" t="str">
        <f>HLOOKUP(O$1,program!$E116:$J117,2,FALSE)</f>
        <v>Cümle Bilgisi</v>
      </c>
      <c r="P116" s="6" t="str">
        <f>HLOOKUP(P$1,program!$E116:$J117,2,FALSE)</f>
        <v>Cümle Bilgisi</v>
      </c>
      <c r="Q116" s="6" t="str">
        <f>HLOOKUP(Q$1,program!$E116:$J117,2,FALSE)</f>
        <v>Cümle Bilgisi</v>
      </c>
      <c r="R116" s="6" t="str">
        <f>HLOOKUP(R$1,program!$E116:$J117,2,FALSE)</f>
        <v>Cümle Bilgisi</v>
      </c>
      <c r="S116" s="6" t="str">
        <f>HLOOKUP(S$1,program!$E116:$J117,2,FALSE)</f>
        <v>Cümle Bilgisi</v>
      </c>
      <c r="T116" s="6" t="str">
        <f>HLOOKUP(T$1,program!$E116:$J117,2,FALSE)</f>
        <v>Cümle Bilgisi</v>
      </c>
      <c r="U116" s="6" t="str">
        <f>HLOOKUP(U$1,program!$E116:$J117,2,FALSE)</f>
        <v>Cümle Bilgisi</v>
      </c>
      <c r="V116" s="6" t="str">
        <f>HLOOKUP(V$1,program!$E116:$J117,2,FALSE)</f>
        <v>Cümle Bilgisi</v>
      </c>
      <c r="W116" s="6" t="str">
        <f>HLOOKUP(W$1,program!$E116:$J117,2,FALSE)</f>
        <v>Cümle Bilgisi</v>
      </c>
    </row>
    <row r="117" spans="1:23" s="34" customFormat="1" ht="15.6" thickBot="1" x14ac:dyDescent="0.3">
      <c r="A117" s="305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305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Tasavvufi Halk Edebiyatı II</v>
      </c>
      <c r="M118" s="6" t="str">
        <f>HLOOKUP(M$1,program!$E118:$J119,2,FALSE)</f>
        <v>Tasavvufi Halk Edebiyatı II</v>
      </c>
      <c r="N118" s="6" t="str">
        <f>HLOOKUP(N$1,program!$E118:$J119,2,FALSE)</f>
        <v>Tasavvufi Halk Edebiyatı II</v>
      </c>
      <c r="O118" s="6" t="str">
        <f>HLOOKUP(O$1,program!$E118:$J119,2,FALSE)</f>
        <v>Tasavvufi Halk Edebiyatı II</v>
      </c>
      <c r="P118" s="6" t="str">
        <f>HLOOKUP(P$1,program!$E118:$J119,2,FALSE)</f>
        <v>Tasavvufi Halk Edebiyatı II</v>
      </c>
      <c r="Q118" s="6" t="str">
        <f>HLOOKUP(Q$1,program!$E118:$J119,2,FALSE)</f>
        <v>Tasavvufi Halk Edebiyatı II</v>
      </c>
      <c r="R118" s="6" t="str">
        <f>HLOOKUP(R$1,program!$E118:$J119,2,FALSE)</f>
        <v>Tasavvufi Halk Edebiyatı II</v>
      </c>
      <c r="S118" s="6" t="str">
        <f>HLOOKUP(S$1,program!$E118:$J119,2,FALSE)</f>
        <v>Tasavvufi Halk Edebiyatı II</v>
      </c>
      <c r="T118" s="6" t="str">
        <f>HLOOKUP(T$1,program!$E118:$J119,2,FALSE)</f>
        <v>Tasavvufi Halk Edebiyatı II</v>
      </c>
      <c r="U118" s="6" t="str">
        <f>HLOOKUP(U$1,program!$E118:$J119,2,FALSE)</f>
        <v>Tasavvufi Halk Edebiyatı II</v>
      </c>
      <c r="V118" s="6" t="str">
        <f>HLOOKUP(V$1,program!$E118:$J119,2,FALSE)</f>
        <v>Tasavvufi Halk Edebiyatı II</v>
      </c>
      <c r="W118" s="6" t="str">
        <f>HLOOKUP(W$1,program!$E118:$J119,2,FALSE)</f>
        <v>Tasavvufi Halk Edebiyatı II</v>
      </c>
    </row>
    <row r="119" spans="1:23" s="34" customFormat="1" ht="15.6" thickBot="1" x14ac:dyDescent="0.3">
      <c r="A119" s="305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305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3">
      <c r="A121" s="305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305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Türk Dünyasının Sosyo Kültürel Yapısı</v>
      </c>
      <c r="M122" s="6" t="str">
        <f>HLOOKUP(M$1,program!$E122:$J123,2,FALSE)</f>
        <v>Türk Dünyasının Sosyo Kültürel Yapısı</v>
      </c>
      <c r="N122" s="6" t="str">
        <f>HLOOKUP(N$1,program!$E122:$J123,2,FALSE)</f>
        <v>Türk Dünyasının Sosyo Kültürel Yapısı</v>
      </c>
      <c r="O122" s="6" t="str">
        <f>HLOOKUP(O$1,program!$E122:$J123,2,FALSE)</f>
        <v>Türk Dünyasının Sosyo Kültürel Yapısı</v>
      </c>
      <c r="P122" s="6" t="str">
        <f>HLOOKUP(P$1,program!$E122:$J123,2,FALSE)</f>
        <v>Türk Dünyasının Sosyo Kültürel Yapısı</v>
      </c>
      <c r="Q122" s="6" t="str">
        <f>HLOOKUP(Q$1,program!$E122:$J123,2,FALSE)</f>
        <v>Türk Dünyasının Sosyo Kültürel Yapısı</v>
      </c>
      <c r="R122" s="6" t="str">
        <f>HLOOKUP(R$1,program!$E122:$J123,2,FALSE)</f>
        <v>Türk Dünyasının Sosyo Kültürel Yapısı</v>
      </c>
      <c r="S122" s="6" t="str">
        <f>HLOOKUP(S$1,program!$E122:$J123,2,FALSE)</f>
        <v>Türk Dünyasının Sosyo Kültürel Yapısı</v>
      </c>
      <c r="T122" s="6" t="str">
        <f>HLOOKUP(T$1,program!$E122:$J123,2,FALSE)</f>
        <v>Türk Dünyasının Sosyo Kültürel Yapısı</v>
      </c>
      <c r="U122" s="6" t="str">
        <f>HLOOKUP(U$1,program!$E122:$J123,2,FALSE)</f>
        <v>Türk Dünyasının Sosyo Kültürel Yapısı</v>
      </c>
      <c r="V122" s="6" t="str">
        <f>HLOOKUP(V$1,program!$E122:$J123,2,FALSE)</f>
        <v>Türk Dünyasının Sosyo Kültürel Yapısı</v>
      </c>
      <c r="W122" s="6" t="str">
        <f>HLOOKUP(W$1,program!$E122:$J123,2,FALSE)</f>
        <v>Türk Dünyasının Sosyo Kültürel Yapısı</v>
      </c>
    </row>
    <row r="123" spans="1:23" s="34" customFormat="1" ht="15.6" thickBot="1" x14ac:dyDescent="0.3">
      <c r="A123" s="305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305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6" thickBot="1" x14ac:dyDescent="0.3">
      <c r="A125" s="305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305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str">
        <f>HLOOKUP(L$1,program!$E126:$J127,2,FALSE)</f>
        <v>Eski Türk Edebiyatı II</v>
      </c>
      <c r="M126" s="6" t="str">
        <f>HLOOKUP(M$1,program!$E126:$J127,2,FALSE)</f>
        <v>Eski Türk Edebiyatı II</v>
      </c>
      <c r="N126" s="6" t="str">
        <f>HLOOKUP(N$1,program!$E126:$J127,2,FALSE)</f>
        <v>Eski Türk Edebiyatı II</v>
      </c>
      <c r="O126" s="6" t="str">
        <f>HLOOKUP(O$1,program!$E126:$J127,2,FALSE)</f>
        <v>Eski Türk Edebiyatı II</v>
      </c>
      <c r="P126" s="6" t="str">
        <f>HLOOKUP(P$1,program!$E126:$J127,2,FALSE)</f>
        <v>Eski Türk Edebiyatı II</v>
      </c>
      <c r="Q126" s="6" t="str">
        <f>HLOOKUP(Q$1,program!$E126:$J127,2,FALSE)</f>
        <v>Eski Türk Edebiyatı II</v>
      </c>
      <c r="R126" s="6" t="str">
        <f>HLOOKUP(R$1,program!$E126:$J127,2,FALSE)</f>
        <v>Eski Türk Edebiyatı II</v>
      </c>
      <c r="S126" s="6" t="str">
        <f>HLOOKUP(S$1,program!$E126:$J127,2,FALSE)</f>
        <v>Eski Türk Edebiyatı II</v>
      </c>
      <c r="T126" s="6" t="str">
        <f>HLOOKUP(T$1,program!$E126:$J127,2,FALSE)</f>
        <v>Eski Türk Edebiyatı II</v>
      </c>
      <c r="U126" s="6" t="str">
        <f>HLOOKUP(U$1,program!$E126:$J127,2,FALSE)</f>
        <v>Eski Türk Edebiyatı II</v>
      </c>
      <c r="V126" s="6" t="str">
        <f>HLOOKUP(V$1,program!$E126:$J127,2,FALSE)</f>
        <v>Eski Türk Edebiyatı II</v>
      </c>
      <c r="W126" s="6" t="str">
        <f>HLOOKUP(W$1,program!$E126:$J127,2,FALSE)</f>
        <v>Eski Türk Edebiyatı II</v>
      </c>
    </row>
    <row r="127" spans="1:23" s="34" customFormat="1" ht="15.6" thickBot="1" x14ac:dyDescent="0.3">
      <c r="A127" s="305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305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6" thickBot="1" x14ac:dyDescent="0.3">
      <c r="A129" s="305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305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3">
      <c r="A131" s="305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305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5.6" thickBot="1" x14ac:dyDescent="0.3">
      <c r="A134" s="304">
        <f>Ders_Programı!A135</f>
        <v>45842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str">
        <f>HLOOKUP(L$1,program!$E134:$J135,2,FALSE)</f>
        <v>Alevi Bektaşi Edebiyatı</v>
      </c>
      <c r="M134" s="6" t="str">
        <f>HLOOKUP(M$1,program!$E134:$J135,2,FALSE)</f>
        <v>Alevi Bektaşi Edebiyatı</v>
      </c>
      <c r="N134" s="6" t="str">
        <f>HLOOKUP(N$1,program!$E134:$J135,2,FALSE)</f>
        <v>Alevi Bektaşi Edebiyatı</v>
      </c>
      <c r="O134" s="6" t="str">
        <f>HLOOKUP(O$1,program!$E134:$J135,2,FALSE)</f>
        <v>Alevi Bektaşi Edebiyatı</v>
      </c>
      <c r="P134" s="6" t="str">
        <f>HLOOKUP(P$1,program!$E134:$J135,2,FALSE)</f>
        <v>Alevi Bektaşi Edebiyatı</v>
      </c>
      <c r="Q134" s="6" t="str">
        <f>HLOOKUP(Q$1,program!$E134:$J135,2,FALSE)</f>
        <v>Alevi Bektaşi Edebiyatı</v>
      </c>
      <c r="R134" s="6" t="str">
        <f>HLOOKUP(R$1,program!$E134:$J135,2,FALSE)</f>
        <v>Alevi Bektaşi Edebiyatı</v>
      </c>
      <c r="S134" s="6" t="str">
        <f>HLOOKUP(S$1,program!$E134:$J135,2,FALSE)</f>
        <v>Alevi Bektaşi Edebiyatı</v>
      </c>
      <c r="T134" s="6" t="str">
        <f>HLOOKUP(T$1,program!$E134:$J135,2,FALSE)</f>
        <v>Alevi Bektaşi Edebiyatı</v>
      </c>
      <c r="U134" s="6" t="str">
        <f>HLOOKUP(U$1,program!$E134:$J135,2,FALSE)</f>
        <v>Alevi Bektaşi Edebiyatı</v>
      </c>
      <c r="V134" s="6" t="str">
        <f>HLOOKUP(V$1,program!$E134:$J135,2,FALSE)</f>
        <v>Alevi Bektaşi Edebiyatı</v>
      </c>
      <c r="W134" s="6" t="str">
        <f>HLOOKUP(W$1,program!$E134:$J135,2,FALSE)</f>
        <v>Alevi Bektaşi Edebiyatı</v>
      </c>
    </row>
    <row r="135" spans="1:23" s="34" customFormat="1" ht="15.6" thickBot="1" x14ac:dyDescent="0.3">
      <c r="A135" s="305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305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6" thickBot="1" x14ac:dyDescent="0.3">
      <c r="A137" s="305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305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Cönkler ve Mecmualar</v>
      </c>
      <c r="M138" s="6" t="str">
        <f>HLOOKUP(M$1,program!$E138:$J139,2,FALSE)</f>
        <v>Cönkler ve Mecmualar</v>
      </c>
      <c r="N138" s="6" t="str">
        <f>HLOOKUP(N$1,program!$E138:$J139,2,FALSE)</f>
        <v>Cönkler ve Mecmualar</v>
      </c>
      <c r="O138" s="6" t="str">
        <f>HLOOKUP(O$1,program!$E138:$J139,2,FALSE)</f>
        <v>Cönkler ve Mecmualar</v>
      </c>
      <c r="P138" s="6" t="str">
        <f>HLOOKUP(P$1,program!$E138:$J139,2,FALSE)</f>
        <v>Cönkler ve Mecmualar</v>
      </c>
      <c r="Q138" s="6" t="str">
        <f>HLOOKUP(Q$1,program!$E138:$J139,2,FALSE)</f>
        <v>Cönkler ve Mecmualar</v>
      </c>
      <c r="R138" s="6" t="str">
        <f>HLOOKUP(R$1,program!$E138:$J139,2,FALSE)</f>
        <v>Cönkler ve Mecmualar</v>
      </c>
      <c r="S138" s="6" t="str">
        <f>HLOOKUP(S$1,program!$E138:$J139,2,FALSE)</f>
        <v>Cönkler ve Mecmualar</v>
      </c>
      <c r="T138" s="6" t="str">
        <f>HLOOKUP(T$1,program!$E138:$J139,2,FALSE)</f>
        <v>Cönkler ve Mecmualar</v>
      </c>
      <c r="U138" s="6" t="str">
        <f>HLOOKUP(U$1,program!$E138:$J139,2,FALSE)</f>
        <v>Cönkler ve Mecmualar</v>
      </c>
      <c r="V138" s="6" t="str">
        <f>HLOOKUP(V$1,program!$E138:$J139,2,FALSE)</f>
        <v>Cönkler ve Mecmualar</v>
      </c>
      <c r="W138" s="6" t="str">
        <f>HLOOKUP(W$1,program!$E138:$J139,2,FALSE)</f>
        <v>Cönkler ve Mecmualar</v>
      </c>
    </row>
    <row r="139" spans="1:23" s="34" customFormat="1" ht="15.6" thickBot="1" x14ac:dyDescent="0.3">
      <c r="A139" s="305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305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Halk Hikayesi</v>
      </c>
      <c r="M140" s="6" t="str">
        <f>HLOOKUP(M$1,program!$E140:$J141,2,FALSE)</f>
        <v>Halk Hikayesi</v>
      </c>
      <c r="N140" s="6" t="str">
        <f>HLOOKUP(N$1,program!$E140:$J141,2,FALSE)</f>
        <v>Halk Hikayesi</v>
      </c>
      <c r="O140" s="6" t="str">
        <f>HLOOKUP(O$1,program!$E140:$J141,2,FALSE)</f>
        <v>Halk Hikayesi</v>
      </c>
      <c r="P140" s="6" t="str">
        <f>HLOOKUP(P$1,program!$E140:$J141,2,FALSE)</f>
        <v>Halk Hikayesi</v>
      </c>
      <c r="Q140" s="6" t="str">
        <f>HLOOKUP(Q$1,program!$E140:$J141,2,FALSE)</f>
        <v>Halk Hikayesi</v>
      </c>
      <c r="R140" s="6" t="str">
        <f>HLOOKUP(R$1,program!$E140:$J141,2,FALSE)</f>
        <v>Halk Hikayesi</v>
      </c>
      <c r="S140" s="6" t="str">
        <f>HLOOKUP(S$1,program!$E140:$J141,2,FALSE)</f>
        <v>Halk Hikayesi</v>
      </c>
      <c r="T140" s="6" t="str">
        <f>HLOOKUP(T$1,program!$E140:$J141,2,FALSE)</f>
        <v>Halk Hikayesi</v>
      </c>
      <c r="U140" s="6" t="str">
        <f>HLOOKUP(U$1,program!$E140:$J141,2,FALSE)</f>
        <v>Halk Hikayesi</v>
      </c>
      <c r="V140" s="6" t="str">
        <f>HLOOKUP(V$1,program!$E140:$J141,2,FALSE)</f>
        <v>Halk Hikayesi</v>
      </c>
      <c r="W140" s="6" t="str">
        <f>HLOOKUP(W$1,program!$E140:$J141,2,FALSE)</f>
        <v>Halk Hikayesi</v>
      </c>
    </row>
    <row r="141" spans="1:23" s="34" customFormat="1" ht="15.6" thickBot="1" x14ac:dyDescent="0.3">
      <c r="A141" s="305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305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3">
      <c r="A143" s="305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305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Şekil Bilgisi</v>
      </c>
      <c r="M144" s="6" t="str">
        <f>HLOOKUP(M$1,program!$E144:$J145,2,FALSE)</f>
        <v>Şekil Bilgisi</v>
      </c>
      <c r="N144" s="6" t="str">
        <f>HLOOKUP(N$1,program!$E144:$J145,2,FALSE)</f>
        <v>Şekil Bilgisi</v>
      </c>
      <c r="O144" s="6" t="str">
        <f>HLOOKUP(O$1,program!$E144:$J145,2,FALSE)</f>
        <v>Şekil Bilgisi</v>
      </c>
      <c r="P144" s="6" t="str">
        <f>HLOOKUP(P$1,program!$E144:$J145,2,FALSE)</f>
        <v>Şekil Bilgisi</v>
      </c>
      <c r="Q144" s="6" t="str">
        <f>HLOOKUP(Q$1,program!$E144:$J145,2,FALSE)</f>
        <v>Şekil Bilgisi</v>
      </c>
      <c r="R144" s="6" t="str">
        <f>HLOOKUP(R$1,program!$E144:$J145,2,FALSE)</f>
        <v>Şekil Bilgisi</v>
      </c>
      <c r="S144" s="6" t="str">
        <f>HLOOKUP(S$1,program!$E144:$J145,2,FALSE)</f>
        <v>Şekil Bilgisi</v>
      </c>
      <c r="T144" s="6" t="str">
        <f>HLOOKUP(T$1,program!$E144:$J145,2,FALSE)</f>
        <v>Şekil Bilgisi</v>
      </c>
      <c r="U144" s="6" t="str">
        <f>HLOOKUP(U$1,program!$E144:$J145,2,FALSE)</f>
        <v>Şekil Bilgisi</v>
      </c>
      <c r="V144" s="6" t="str">
        <f>HLOOKUP(V$1,program!$E144:$J145,2,FALSE)</f>
        <v>Şekil Bilgisi</v>
      </c>
      <c r="W144" s="6" t="str">
        <f>HLOOKUP(W$1,program!$E144:$J145,2,FALSE)</f>
        <v>Şekil Bilgisi</v>
      </c>
    </row>
    <row r="145" spans="1:23" s="34" customFormat="1" ht="15.6" thickBot="1" x14ac:dyDescent="0.3">
      <c r="A145" s="305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305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6" thickBot="1" x14ac:dyDescent="0.3">
      <c r="A147" s="305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305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Günümüz Halk Kültürü</v>
      </c>
      <c r="M148" s="6" t="str">
        <f>HLOOKUP(M$1,program!$E148:$J149,2,FALSE)</f>
        <v>Günümüz Halk Kültürü</v>
      </c>
      <c r="N148" s="6" t="str">
        <f>HLOOKUP(N$1,program!$E148:$J149,2,FALSE)</f>
        <v>Günümüz Halk Kültürü</v>
      </c>
      <c r="O148" s="6" t="str">
        <f>HLOOKUP(O$1,program!$E148:$J149,2,FALSE)</f>
        <v>Günümüz Halk Kültürü</v>
      </c>
      <c r="P148" s="6" t="str">
        <f>HLOOKUP(P$1,program!$E148:$J149,2,FALSE)</f>
        <v>Günümüz Halk Kültürü</v>
      </c>
      <c r="Q148" s="6" t="str">
        <f>HLOOKUP(Q$1,program!$E148:$J149,2,FALSE)</f>
        <v>Günümüz Halk Kültürü</v>
      </c>
      <c r="R148" s="6" t="str">
        <f>HLOOKUP(R$1,program!$E148:$J149,2,FALSE)</f>
        <v>Günümüz Halk Kültürü</v>
      </c>
      <c r="S148" s="6" t="str">
        <f>HLOOKUP(S$1,program!$E148:$J149,2,FALSE)</f>
        <v>Günümüz Halk Kültürü</v>
      </c>
      <c r="T148" s="6" t="str">
        <f>HLOOKUP(T$1,program!$E148:$J149,2,FALSE)</f>
        <v>Günümüz Halk Kültürü</v>
      </c>
      <c r="U148" s="6" t="str">
        <f>HLOOKUP(U$1,program!$E148:$J149,2,FALSE)</f>
        <v>Günümüz Halk Kültürü</v>
      </c>
      <c r="V148" s="6" t="str">
        <f>HLOOKUP(V$1,program!$E148:$J149,2,FALSE)</f>
        <v>Günümüz Halk Kültürü</v>
      </c>
      <c r="W148" s="6" t="str">
        <f>HLOOKUP(W$1,program!$E148:$J149,2,FALSE)</f>
        <v>Günümüz Halk Kültürü</v>
      </c>
    </row>
    <row r="149" spans="1:23" s="34" customFormat="1" ht="15.6" thickBot="1" x14ac:dyDescent="0.3">
      <c r="A149" s="305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305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6" thickBot="1" x14ac:dyDescent="0.3">
      <c r="A151" s="305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305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str">
        <f>HLOOKUP(L$1,program!$E152:$J153,2,FALSE)</f>
        <v>Bitirme Projesi II</v>
      </c>
      <c r="M152" s="6" t="str">
        <f>HLOOKUP(M$1,program!$E152:$J153,2,FALSE)</f>
        <v>Bitirme Projesi II</v>
      </c>
      <c r="N152" s="6" t="str">
        <f>HLOOKUP(N$1,program!$E152:$J153,2,FALSE)</f>
        <v>Bitirme Projesi II</v>
      </c>
      <c r="O152" s="6" t="str">
        <f>HLOOKUP(O$1,program!$E152:$J153,2,FALSE)</f>
        <v>Bitirme Projesi II</v>
      </c>
      <c r="P152" s="6" t="str">
        <f>HLOOKUP(P$1,program!$E152:$J153,2,FALSE)</f>
        <v>Bitirme Projesi II</v>
      </c>
      <c r="Q152" s="6" t="str">
        <f>HLOOKUP(Q$1,program!$E152:$J153,2,FALSE)</f>
        <v>Bitirme Projesi II</v>
      </c>
      <c r="R152" s="6" t="str">
        <f>HLOOKUP(R$1,program!$E152:$J153,2,FALSE)</f>
        <v>Bitirme Projesi II</v>
      </c>
      <c r="S152" s="6" t="str">
        <f>HLOOKUP(S$1,program!$E152:$J153,2,FALSE)</f>
        <v>Bitirme Projesi II</v>
      </c>
      <c r="T152" s="6" t="str">
        <f>HLOOKUP(T$1,program!$E152:$J153,2,FALSE)</f>
        <v>Bitirme Projesi II</v>
      </c>
      <c r="U152" s="6" t="str">
        <f>HLOOKUP(U$1,program!$E152:$J153,2,FALSE)</f>
        <v>Bitirme Projesi II</v>
      </c>
      <c r="V152" s="6" t="str">
        <f>HLOOKUP(V$1,program!$E152:$J153,2,FALSE)</f>
        <v>Bitirme Projesi II</v>
      </c>
      <c r="W152" s="6" t="str">
        <f>HLOOKUP(W$1,program!$E152:$J153,2,FALSE)</f>
        <v>Bitirme Projesi II</v>
      </c>
    </row>
    <row r="153" spans="1:23" s="34" customFormat="1" ht="15.75" customHeight="1" thickBot="1" x14ac:dyDescent="0.3">
      <c r="A153" s="305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305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5.6" thickBot="1" x14ac:dyDescent="0.3">
      <c r="A156" s="304">
        <f>Ders_Programı!A157</f>
        <v>45843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6" thickBot="1" x14ac:dyDescent="0.3">
      <c r="A157" s="305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305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6" thickBot="1" x14ac:dyDescent="0.3">
      <c r="A159" s="305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305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6" thickBot="1" x14ac:dyDescent="0.3">
      <c r="A161" s="305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305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6" thickBot="1" x14ac:dyDescent="0.3">
      <c r="A163" s="305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305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3">
      <c r="A165" s="305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305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6" thickBot="1" x14ac:dyDescent="0.3">
      <c r="A167" s="305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305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6" thickBot="1" x14ac:dyDescent="0.3">
      <c r="A169" s="305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305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6" thickBot="1" x14ac:dyDescent="0.3">
      <c r="A171" s="305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305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6" thickBot="1" x14ac:dyDescent="0.3">
      <c r="A173" s="305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305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3">
      <c r="A175" s="305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305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5.6" thickBot="1" x14ac:dyDescent="0.3">
      <c r="A178" s="304">
        <f>Ders_Programı!A179</f>
        <v>45844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6" thickBot="1" x14ac:dyDescent="0.3">
      <c r="A179" s="305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305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6" thickBot="1" x14ac:dyDescent="0.3">
      <c r="A181" s="305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305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6" thickBot="1" x14ac:dyDescent="0.3">
      <c r="A183" s="305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305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6" thickBot="1" x14ac:dyDescent="0.3">
      <c r="A185" s="305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305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3">
      <c r="A187" s="305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305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6" thickBot="1" x14ac:dyDescent="0.3">
      <c r="A189" s="305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305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6" thickBot="1" x14ac:dyDescent="0.3">
      <c r="A191" s="305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305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6" thickBot="1" x14ac:dyDescent="0.3">
      <c r="A193" s="305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305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6" thickBot="1" x14ac:dyDescent="0.3">
      <c r="A195" s="305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305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3">
      <c r="A197" s="305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305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5.6" thickBot="1" x14ac:dyDescent="0.3">
      <c r="A200" s="304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6" thickBot="1" x14ac:dyDescent="0.3">
      <c r="A201" s="305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305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6" thickBot="1" x14ac:dyDescent="0.3">
      <c r="A203" s="305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305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6" thickBot="1" x14ac:dyDescent="0.3">
      <c r="A205" s="305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305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6" thickBot="1" x14ac:dyDescent="0.3">
      <c r="A207" s="305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305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3">
      <c r="A209" s="305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305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6" thickBot="1" x14ac:dyDescent="0.3">
      <c r="A211" s="305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305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6" thickBot="1" x14ac:dyDescent="0.3">
      <c r="A213" s="305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305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6" thickBot="1" x14ac:dyDescent="0.3">
      <c r="A215" s="305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305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6" thickBot="1" x14ac:dyDescent="0.3">
      <c r="A217" s="305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305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3">
      <c r="A219" s="305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305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4" customFormat="1" ht="15" customHeight="1" thickBot="1" x14ac:dyDescent="0.3"/>
    <row r="222" spans="1:23" s="34" customFormat="1" ht="15.6" thickBot="1" x14ac:dyDescent="0.3">
      <c r="A222" s="304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6" thickBot="1" x14ac:dyDescent="0.3">
      <c r="A223" s="305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305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6" thickBot="1" x14ac:dyDescent="0.3">
      <c r="A225" s="305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305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6" thickBot="1" x14ac:dyDescent="0.3">
      <c r="A227" s="305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305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6" thickBot="1" x14ac:dyDescent="0.3">
      <c r="A229" s="305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305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3">
      <c r="A231" s="305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305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6" thickBot="1" x14ac:dyDescent="0.3">
      <c r="A233" s="305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305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6" thickBot="1" x14ac:dyDescent="0.3">
      <c r="A235" s="305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305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6" thickBot="1" x14ac:dyDescent="0.3">
      <c r="A237" s="305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305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6" thickBot="1" x14ac:dyDescent="0.3">
      <c r="A239" s="305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305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3">
      <c r="A241" s="305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305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4" customFormat="1" ht="15" customHeight="1" thickBot="1" x14ac:dyDescent="0.3"/>
    <row r="244" spans="1:23" s="34" customFormat="1" ht="15.6" thickBot="1" x14ac:dyDescent="0.3">
      <c r="A244" s="304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6" thickBot="1" x14ac:dyDescent="0.3">
      <c r="A245" s="305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305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6" thickBot="1" x14ac:dyDescent="0.3">
      <c r="A247" s="305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305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6" thickBot="1" x14ac:dyDescent="0.3">
      <c r="A249" s="305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305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6" thickBot="1" x14ac:dyDescent="0.3">
      <c r="A251" s="305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305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3">
      <c r="A253" s="305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305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6" thickBot="1" x14ac:dyDescent="0.3">
      <c r="A255" s="305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305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6" thickBot="1" x14ac:dyDescent="0.3">
      <c r="A257" s="305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305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6" thickBot="1" x14ac:dyDescent="0.3">
      <c r="A259" s="305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305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6" thickBot="1" x14ac:dyDescent="0.3">
      <c r="A261" s="305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305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3">
      <c r="A263" s="305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305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3"/>
    <row r="266" spans="1:23" s="34" customFormat="1" ht="15.6" thickBot="1" x14ac:dyDescent="0.3">
      <c r="A266" s="304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305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305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305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305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305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305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305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305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305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305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305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305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305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305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305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305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305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305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305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305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5.6" thickBot="1" x14ac:dyDescent="0.3">
      <c r="A288" s="304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305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305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305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305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305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305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305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305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305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305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305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305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305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305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305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305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305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305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305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305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3"/>
  <sheetViews>
    <sheetView tabSelected="1" view="pageLayout" topLeftCell="A79" zoomScaleNormal="80" workbookViewId="0">
      <selection activeCell="J87" sqref="J87"/>
    </sheetView>
  </sheetViews>
  <sheetFormatPr defaultColWidth="17.33203125" defaultRowHeight="15" customHeight="1" x14ac:dyDescent="0.25"/>
  <cols>
    <col min="1" max="1" width="28.44140625" style="136" customWidth="1"/>
    <col min="2" max="2" width="1.88671875" style="136" customWidth="1"/>
    <col min="3" max="3" width="6.6640625" style="136" bestFit="1" customWidth="1"/>
    <col min="4" max="4" width="57.109375" style="25" bestFit="1" customWidth="1"/>
    <col min="5" max="8" width="6.5546875" style="25" bestFit="1" customWidth="1"/>
    <col min="9" max="9" width="17.6640625" style="25" customWidth="1"/>
    <col min="10" max="10" width="55.109375" style="27" bestFit="1" customWidth="1"/>
    <col min="11" max="11" width="6.5546875" style="27" bestFit="1" customWidth="1"/>
    <col min="12" max="12" width="3.6640625" style="27" customWidth="1"/>
    <col min="13" max="13" width="48.5546875" style="27" bestFit="1" customWidth="1"/>
    <col min="14" max="14" width="6.5546875" style="27" bestFit="1" customWidth="1"/>
    <col min="15" max="15" width="3.6640625" style="27" customWidth="1"/>
  </cols>
  <sheetData>
    <row r="1" spans="1:15" ht="12.75" customHeight="1" x14ac:dyDescent="0.25">
      <c r="A1" s="315" t="s">
        <v>112</v>
      </c>
      <c r="B1" s="317" t="s">
        <v>129</v>
      </c>
      <c r="C1" s="318"/>
      <c r="D1" s="312" t="s">
        <v>130</v>
      </c>
      <c r="E1" s="313"/>
      <c r="F1" s="313"/>
      <c r="G1" s="313"/>
      <c r="H1" s="313"/>
      <c r="I1" s="314"/>
      <c r="J1" s="312" t="s">
        <v>130</v>
      </c>
      <c r="K1" s="313"/>
      <c r="L1" s="313"/>
      <c r="M1" s="313" t="s">
        <v>130</v>
      </c>
      <c r="N1" s="313"/>
      <c r="O1" s="314"/>
    </row>
    <row r="2" spans="1:15" ht="13.5" customHeight="1" thickBot="1" x14ac:dyDescent="0.3">
      <c r="A2" s="316"/>
      <c r="B2" s="319"/>
      <c r="C2" s="320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120</v>
      </c>
      <c r="J2" s="91" t="s">
        <v>117</v>
      </c>
      <c r="K2" s="89" t="s">
        <v>125</v>
      </c>
      <c r="L2" s="90" t="s">
        <v>120</v>
      </c>
      <c r="M2" s="91" t="s">
        <v>117</v>
      </c>
      <c r="N2" s="89" t="s">
        <v>125</v>
      </c>
      <c r="O2" s="90" t="s">
        <v>120</v>
      </c>
    </row>
    <row r="3" spans="1:15" ht="13.5" customHeight="1" x14ac:dyDescent="0.25">
      <c r="A3" s="310">
        <v>45836</v>
      </c>
      <c r="B3" s="219">
        <v>1</v>
      </c>
      <c r="C3" s="220">
        <v>0.375</v>
      </c>
      <c r="D3" s="221" t="s">
        <v>140</v>
      </c>
      <c r="E3" s="222"/>
      <c r="F3" s="222"/>
      <c r="G3" s="222"/>
      <c r="H3" s="222"/>
      <c r="I3" s="223" t="s">
        <v>141</v>
      </c>
      <c r="J3" s="94"/>
      <c r="K3" s="95"/>
      <c r="L3" s="96"/>
      <c r="M3" s="94"/>
      <c r="N3" s="95"/>
      <c r="O3" s="96"/>
    </row>
    <row r="4" spans="1:15" s="34" customFormat="1" ht="13.5" hidden="1" customHeight="1" x14ac:dyDescent="0.25">
      <c r="A4" s="307"/>
      <c r="B4" s="92"/>
      <c r="C4" s="93"/>
      <c r="D4" s="97"/>
      <c r="E4" s="98"/>
      <c r="F4" s="98"/>
      <c r="G4" s="98"/>
      <c r="H4" s="98"/>
      <c r="I4" s="99"/>
      <c r="J4" s="97"/>
      <c r="K4" s="98"/>
      <c r="L4" s="99"/>
      <c r="M4" s="97"/>
      <c r="N4" s="98"/>
      <c r="O4" s="99"/>
    </row>
    <row r="5" spans="1:15" ht="13.5" hidden="1" customHeight="1" x14ac:dyDescent="0.25">
      <c r="A5" s="308"/>
      <c r="B5" s="100">
        <v>2</v>
      </c>
      <c r="C5" s="101">
        <v>0.41666666666666669</v>
      </c>
      <c r="D5" s="102"/>
      <c r="E5" s="103"/>
      <c r="F5" s="103"/>
      <c r="G5" s="103"/>
      <c r="H5" s="103"/>
      <c r="I5" s="104"/>
      <c r="J5" s="102"/>
      <c r="K5" s="103"/>
      <c r="L5" s="104"/>
      <c r="M5" s="102"/>
      <c r="N5" s="103"/>
      <c r="O5" s="104"/>
    </row>
    <row r="6" spans="1:15" s="34" customFormat="1" ht="13.5" hidden="1" customHeight="1" x14ac:dyDescent="0.25">
      <c r="A6" s="308"/>
      <c r="B6" s="100"/>
      <c r="C6" s="101"/>
      <c r="D6" s="102"/>
      <c r="E6" s="103"/>
      <c r="F6" s="103"/>
      <c r="G6" s="103"/>
      <c r="H6" s="103"/>
      <c r="I6" s="104"/>
      <c r="J6" s="102"/>
      <c r="K6" s="103"/>
      <c r="L6" s="104"/>
      <c r="M6" s="102"/>
      <c r="N6" s="103"/>
      <c r="O6" s="104"/>
    </row>
    <row r="7" spans="1:15" ht="13.5" customHeight="1" x14ac:dyDescent="0.25">
      <c r="A7" s="308"/>
      <c r="B7" s="243">
        <v>2</v>
      </c>
      <c r="C7" s="244">
        <v>0.41666666666666669</v>
      </c>
      <c r="D7" s="245" t="s">
        <v>142</v>
      </c>
      <c r="E7" s="246"/>
      <c r="F7" s="246"/>
      <c r="G7" s="246"/>
      <c r="H7" s="246"/>
      <c r="I7" s="247" t="s">
        <v>141</v>
      </c>
      <c r="J7" s="102"/>
      <c r="K7" s="105"/>
      <c r="L7" s="104"/>
      <c r="M7" s="102"/>
      <c r="N7" s="105"/>
      <c r="O7" s="104"/>
    </row>
    <row r="8" spans="1:15" s="34" customFormat="1" ht="13.5" hidden="1" customHeight="1" x14ac:dyDescent="0.25">
      <c r="A8" s="308"/>
      <c r="B8" s="100"/>
      <c r="C8" s="101"/>
      <c r="D8" s="102"/>
      <c r="E8" s="105"/>
      <c r="F8" s="105"/>
      <c r="G8" s="105"/>
      <c r="H8" s="105"/>
      <c r="I8" s="104"/>
      <c r="J8" s="102"/>
      <c r="K8" s="105"/>
      <c r="L8" s="104"/>
      <c r="M8" s="102"/>
      <c r="N8" s="105"/>
      <c r="O8" s="104"/>
    </row>
    <row r="9" spans="1:15" ht="13.5" customHeight="1" x14ac:dyDescent="0.25">
      <c r="A9" s="308"/>
      <c r="B9" s="264">
        <v>3</v>
      </c>
      <c r="C9" s="265">
        <v>0.45833333333333331</v>
      </c>
      <c r="D9" s="266" t="s">
        <v>143</v>
      </c>
      <c r="E9" s="267"/>
      <c r="F9" s="267"/>
      <c r="G9" s="267"/>
      <c r="H9" s="267"/>
      <c r="I9" s="268" t="s">
        <v>145</v>
      </c>
      <c r="J9" s="102"/>
      <c r="K9" s="105"/>
      <c r="L9" s="104"/>
      <c r="M9" s="102"/>
      <c r="N9" s="105"/>
      <c r="O9" s="104"/>
    </row>
    <row r="10" spans="1:15" s="34" customFormat="1" ht="13.5" hidden="1" customHeight="1" x14ac:dyDescent="0.25">
      <c r="A10" s="308"/>
      <c r="B10" s="100"/>
      <c r="C10" s="106"/>
      <c r="D10" s="102"/>
      <c r="E10" s="107"/>
      <c r="F10" s="107"/>
      <c r="G10" s="107"/>
      <c r="H10" s="107"/>
      <c r="I10" s="104"/>
      <c r="J10" s="102"/>
      <c r="K10" s="107"/>
      <c r="L10" s="104"/>
      <c r="M10" s="102"/>
      <c r="N10" s="107"/>
      <c r="O10" s="104"/>
    </row>
    <row r="11" spans="1:15" s="26" customFormat="1" ht="13.5" hidden="1" customHeight="1" x14ac:dyDescent="0.25">
      <c r="A11" s="308"/>
      <c r="B11" s="108">
        <v>5</v>
      </c>
      <c r="C11" s="109">
        <v>0.58333333333333337</v>
      </c>
      <c r="D11" s="110"/>
      <c r="E11" s="111"/>
      <c r="F11" s="111"/>
      <c r="G11" s="111"/>
      <c r="H11" s="111"/>
      <c r="I11" s="112"/>
      <c r="J11" s="110"/>
      <c r="K11" s="111"/>
      <c r="L11" s="112"/>
      <c r="M11" s="110"/>
      <c r="N11" s="111"/>
      <c r="O11" s="112"/>
    </row>
    <row r="12" spans="1:15" s="26" customFormat="1" ht="13.5" hidden="1" customHeight="1" x14ac:dyDescent="0.25">
      <c r="A12" s="308"/>
      <c r="B12" s="108"/>
      <c r="C12" s="109"/>
      <c r="D12" s="110"/>
      <c r="E12" s="113"/>
      <c r="F12" s="113"/>
      <c r="G12" s="113"/>
      <c r="H12" s="113"/>
      <c r="I12" s="112"/>
      <c r="J12" s="110"/>
      <c r="K12" s="113"/>
      <c r="L12" s="112"/>
      <c r="M12" s="110"/>
      <c r="N12" s="113"/>
      <c r="O12" s="112"/>
    </row>
    <row r="13" spans="1:15" ht="13.5" customHeight="1" x14ac:dyDescent="0.25">
      <c r="A13" s="308"/>
      <c r="B13" s="281">
        <v>4</v>
      </c>
      <c r="C13" s="282">
        <v>0.54166666666666663</v>
      </c>
      <c r="D13" s="283" t="s">
        <v>144</v>
      </c>
      <c r="E13" s="284"/>
      <c r="F13" s="285"/>
      <c r="G13" s="284"/>
      <c r="H13" s="284"/>
      <c r="I13" s="286" t="s">
        <v>146</v>
      </c>
      <c r="J13" s="153"/>
      <c r="K13" s="144"/>
      <c r="L13" s="145"/>
      <c r="M13" s="143"/>
      <c r="N13" s="146"/>
      <c r="O13" s="147"/>
    </row>
    <row r="14" spans="1:15" s="34" customFormat="1" ht="13.5" hidden="1" customHeight="1" x14ac:dyDescent="0.25">
      <c r="A14" s="308"/>
      <c r="B14" s="100"/>
      <c r="C14" s="106"/>
      <c r="D14" s="148"/>
      <c r="E14" s="142"/>
      <c r="F14" s="142"/>
      <c r="G14" s="142"/>
      <c r="H14" s="142"/>
      <c r="I14" s="147"/>
      <c r="J14" s="143"/>
      <c r="K14" s="141"/>
      <c r="L14" s="145"/>
      <c r="M14" s="143"/>
      <c r="N14" s="142"/>
      <c r="O14" s="147"/>
    </row>
    <row r="15" spans="1:15" ht="13.5" hidden="1" customHeight="1" x14ac:dyDescent="0.25">
      <c r="A15" s="308"/>
      <c r="B15" s="100">
        <v>7</v>
      </c>
      <c r="C15" s="106">
        <v>0.66666666666666663</v>
      </c>
      <c r="D15" s="151"/>
      <c r="E15" s="152"/>
      <c r="F15" s="152"/>
      <c r="G15" s="152"/>
      <c r="H15" s="152"/>
      <c r="I15" s="147"/>
      <c r="J15" s="143"/>
      <c r="K15" s="154"/>
      <c r="L15" s="145"/>
      <c r="M15" s="143"/>
      <c r="N15" s="152"/>
      <c r="O15" s="147"/>
    </row>
    <row r="16" spans="1:15" s="34" customFormat="1" ht="13.5" hidden="1" customHeight="1" x14ac:dyDescent="0.25">
      <c r="A16" s="308"/>
      <c r="B16" s="100"/>
      <c r="C16" s="106"/>
      <c r="D16" s="148"/>
      <c r="E16" s="142"/>
      <c r="F16" s="142"/>
      <c r="G16" s="142"/>
      <c r="H16" s="142"/>
      <c r="I16" s="147"/>
      <c r="J16" s="143"/>
      <c r="K16" s="141"/>
      <c r="L16" s="145"/>
      <c r="M16" s="143"/>
      <c r="N16" s="142"/>
      <c r="O16" s="147"/>
    </row>
    <row r="17" spans="1:15" ht="13.5" customHeight="1" x14ac:dyDescent="0.25">
      <c r="A17" s="308"/>
      <c r="B17" s="100">
        <v>5</v>
      </c>
      <c r="C17" s="106">
        <v>0.625</v>
      </c>
      <c r="D17" s="151" t="s">
        <v>139</v>
      </c>
      <c r="E17" s="150"/>
      <c r="F17" s="150"/>
      <c r="G17" s="150"/>
      <c r="H17" s="150"/>
      <c r="I17" s="147"/>
      <c r="J17" s="143"/>
      <c r="K17" s="149"/>
      <c r="L17" s="145"/>
      <c r="M17" s="143"/>
      <c r="N17" s="150"/>
      <c r="O17" s="147"/>
    </row>
    <row r="18" spans="1:15" s="34" customFormat="1" ht="13.5" hidden="1" customHeight="1" x14ac:dyDescent="0.25">
      <c r="A18" s="308"/>
      <c r="B18" s="116"/>
      <c r="C18" s="117"/>
      <c r="D18" s="118"/>
      <c r="E18" s="107"/>
      <c r="F18" s="107"/>
      <c r="G18" s="107"/>
      <c r="H18" s="107"/>
      <c r="I18" s="119"/>
      <c r="J18" s="118"/>
      <c r="K18" s="107"/>
      <c r="L18" s="119"/>
      <c r="M18" s="118"/>
      <c r="N18" s="107"/>
      <c r="O18" s="119"/>
    </row>
    <row r="19" spans="1:15" s="33" customFormat="1" ht="13.5" hidden="1" customHeight="1" x14ac:dyDescent="0.25">
      <c r="A19" s="308"/>
      <c r="B19" s="116">
        <v>9</v>
      </c>
      <c r="C19" s="117">
        <v>0.75</v>
      </c>
      <c r="D19" s="118"/>
      <c r="E19" s="107"/>
      <c r="F19" s="107"/>
      <c r="G19" s="107"/>
      <c r="H19" s="107"/>
      <c r="I19" s="119"/>
      <c r="J19" s="118"/>
      <c r="K19" s="107"/>
      <c r="L19" s="119"/>
      <c r="M19" s="118"/>
      <c r="N19" s="107"/>
      <c r="O19" s="119"/>
    </row>
    <row r="20" spans="1:15" s="34" customFormat="1" ht="13.5" hidden="1" customHeight="1" x14ac:dyDescent="0.25">
      <c r="A20" s="308"/>
      <c r="B20" s="116"/>
      <c r="C20" s="117"/>
      <c r="D20" s="118"/>
      <c r="E20" s="107"/>
      <c r="F20" s="107"/>
      <c r="G20" s="107"/>
      <c r="H20" s="107"/>
      <c r="I20" s="119"/>
      <c r="J20" s="118"/>
      <c r="K20" s="107"/>
      <c r="L20" s="119"/>
      <c r="M20" s="118"/>
      <c r="N20" s="107"/>
      <c r="O20" s="119"/>
    </row>
    <row r="21" spans="1:15" s="33" customFormat="1" ht="13.5" customHeight="1" thickBot="1" x14ac:dyDescent="0.3">
      <c r="A21" s="308"/>
      <c r="B21" s="116">
        <v>6</v>
      </c>
      <c r="C21" s="117">
        <v>0.66666666666666663</v>
      </c>
      <c r="D21" s="118"/>
      <c r="E21" s="107"/>
      <c r="F21" s="208"/>
      <c r="G21" s="107"/>
      <c r="H21" s="107"/>
      <c r="I21" s="119"/>
      <c r="J21" s="118"/>
      <c r="K21" s="107"/>
      <c r="L21" s="119"/>
      <c r="M21" s="118"/>
      <c r="N21" s="107"/>
      <c r="O21" s="119"/>
    </row>
    <row r="22" spans="1:15" s="34" customFormat="1" ht="13.5" hidden="1" customHeight="1" x14ac:dyDescent="0.25">
      <c r="A22" s="308"/>
      <c r="B22" s="116"/>
      <c r="C22" s="117"/>
      <c r="D22" s="118"/>
      <c r="E22" s="107"/>
      <c r="F22" s="98"/>
      <c r="G22" s="107"/>
      <c r="H22" s="107"/>
      <c r="I22" s="119"/>
      <c r="J22" s="118"/>
      <c r="K22" s="107"/>
      <c r="L22" s="119"/>
      <c r="M22" s="118"/>
      <c r="N22" s="107"/>
      <c r="O22" s="119"/>
    </row>
    <row r="23" spans="1:15" ht="13.5" hidden="1" customHeight="1" thickBot="1" x14ac:dyDescent="0.3">
      <c r="A23" s="308"/>
      <c r="B23" s="116">
        <v>11</v>
      </c>
      <c r="C23" s="117">
        <v>0.83333333333333337</v>
      </c>
      <c r="D23" s="122"/>
      <c r="E23" s="107"/>
      <c r="F23" s="123"/>
      <c r="G23" s="107"/>
      <c r="H23" s="107"/>
      <c r="I23" s="124"/>
      <c r="J23" s="122"/>
      <c r="K23" s="123"/>
      <c r="L23" s="124"/>
      <c r="M23" s="122"/>
      <c r="N23" s="123"/>
      <c r="O23" s="124"/>
    </row>
    <row r="24" spans="1:15" ht="15" customHeight="1" thickBot="1" x14ac:dyDescent="0.3">
      <c r="A24" s="213"/>
      <c r="B24" s="213"/>
      <c r="C24" s="216"/>
      <c r="D24" s="126"/>
      <c r="E24" s="209"/>
      <c r="F24" s="126"/>
      <c r="G24" s="209"/>
      <c r="H24" s="209"/>
      <c r="I24" s="126"/>
      <c r="J24" s="126"/>
      <c r="K24" s="126"/>
      <c r="L24" s="126"/>
      <c r="M24" s="126"/>
      <c r="N24" s="126"/>
      <c r="O24" s="126"/>
    </row>
    <row r="25" spans="1:15" s="34" customFormat="1" ht="13.5" customHeight="1" x14ac:dyDescent="0.25">
      <c r="A25" s="306">
        <f>A3+1</f>
        <v>45837</v>
      </c>
      <c r="B25" s="349">
        <v>1</v>
      </c>
      <c r="C25" s="350">
        <v>0.375</v>
      </c>
      <c r="D25" s="351"/>
      <c r="E25" s="352"/>
      <c r="F25" s="352"/>
      <c r="G25" s="352"/>
      <c r="H25" s="352"/>
      <c r="I25" s="353"/>
      <c r="J25" s="129"/>
      <c r="K25" s="130"/>
      <c r="L25" s="131"/>
      <c r="M25" s="129"/>
      <c r="N25" s="130"/>
      <c r="O25" s="131"/>
    </row>
    <row r="26" spans="1:15" s="34" customFormat="1" ht="13.5" hidden="1" customHeight="1" x14ac:dyDescent="0.25">
      <c r="A26" s="307"/>
      <c r="B26" s="92"/>
      <c r="C26" s="93"/>
      <c r="D26" s="132"/>
      <c r="E26" s="113"/>
      <c r="F26" s="113"/>
      <c r="G26" s="113"/>
      <c r="H26" s="113"/>
      <c r="I26" s="133"/>
      <c r="J26" s="132"/>
      <c r="K26" s="113"/>
      <c r="L26" s="133"/>
      <c r="M26" s="132"/>
      <c r="N26" s="113"/>
      <c r="O26" s="133"/>
    </row>
    <row r="27" spans="1:15" s="34" customFormat="1" ht="13.5" hidden="1" customHeight="1" x14ac:dyDescent="0.25">
      <c r="A27" s="308"/>
      <c r="B27" s="100">
        <v>2</v>
      </c>
      <c r="C27" s="101">
        <v>0.41666666666666669</v>
      </c>
      <c r="D27" s="110"/>
      <c r="E27" s="127"/>
      <c r="F27" s="127"/>
      <c r="G27" s="127"/>
      <c r="H27" s="127"/>
      <c r="I27" s="112"/>
      <c r="J27" s="110"/>
      <c r="K27" s="127"/>
      <c r="L27" s="112"/>
      <c r="M27" s="110"/>
      <c r="N27" s="127"/>
      <c r="O27" s="112"/>
    </row>
    <row r="28" spans="1:15" s="34" customFormat="1" ht="13.5" hidden="1" customHeight="1" x14ac:dyDescent="0.25">
      <c r="A28" s="308"/>
      <c r="B28" s="100"/>
      <c r="C28" s="101"/>
      <c r="D28" s="110"/>
      <c r="E28" s="127"/>
      <c r="F28" s="127"/>
      <c r="G28" s="127"/>
      <c r="H28" s="127"/>
      <c r="I28" s="112"/>
      <c r="J28" s="110"/>
      <c r="K28" s="127"/>
      <c r="L28" s="112"/>
      <c r="M28" s="110"/>
      <c r="N28" s="127"/>
      <c r="O28" s="112"/>
    </row>
    <row r="29" spans="1:15" s="34" customFormat="1" ht="13.5" customHeight="1" x14ac:dyDescent="0.25">
      <c r="A29" s="308"/>
      <c r="B29" s="243">
        <v>2</v>
      </c>
      <c r="C29" s="244">
        <v>0.41666666666666669</v>
      </c>
      <c r="D29" s="249" t="s">
        <v>149</v>
      </c>
      <c r="E29" s="345"/>
      <c r="F29" s="345"/>
      <c r="G29" s="345"/>
      <c r="H29" s="345"/>
      <c r="I29" s="346" t="s">
        <v>150</v>
      </c>
      <c r="J29" s="110"/>
      <c r="K29" s="134"/>
      <c r="L29" s="112"/>
      <c r="M29" s="110"/>
      <c r="N29" s="134"/>
      <c r="O29" s="112"/>
    </row>
    <row r="30" spans="1:15" s="34" customFormat="1" ht="13.5" hidden="1" customHeight="1" x14ac:dyDescent="0.25">
      <c r="A30" s="308"/>
      <c r="B30" s="100"/>
      <c r="C30" s="101"/>
      <c r="D30" s="110"/>
      <c r="E30" s="134"/>
      <c r="F30" s="134"/>
      <c r="G30" s="134"/>
      <c r="H30" s="134"/>
      <c r="I30" s="112"/>
      <c r="J30" s="110"/>
      <c r="K30" s="134"/>
      <c r="L30" s="112"/>
      <c r="M30" s="110"/>
      <c r="N30" s="134"/>
      <c r="O30" s="112"/>
    </row>
    <row r="31" spans="1:15" s="34" customFormat="1" ht="13.5" customHeight="1" x14ac:dyDescent="0.25">
      <c r="A31" s="308"/>
      <c r="B31" s="264">
        <v>3</v>
      </c>
      <c r="C31" s="265">
        <v>0.45833333333333331</v>
      </c>
      <c r="D31" s="269" t="s">
        <v>151</v>
      </c>
      <c r="E31" s="270"/>
      <c r="F31" s="270"/>
      <c r="G31" s="270"/>
      <c r="H31" s="270"/>
      <c r="I31" s="271" t="s">
        <v>152</v>
      </c>
      <c r="J31" s="110"/>
      <c r="K31" s="134"/>
      <c r="L31" s="112"/>
      <c r="M31" s="110"/>
      <c r="N31" s="134"/>
      <c r="O31" s="112"/>
    </row>
    <row r="32" spans="1:15" s="34" customFormat="1" ht="13.5" hidden="1" customHeight="1" x14ac:dyDescent="0.25">
      <c r="A32" s="308"/>
      <c r="B32" s="100"/>
      <c r="C32" s="106"/>
      <c r="D32" s="110"/>
      <c r="E32" s="135"/>
      <c r="F32" s="135"/>
      <c r="G32" s="135"/>
      <c r="H32" s="135"/>
      <c r="I32" s="112"/>
      <c r="J32" s="110"/>
      <c r="K32" s="135"/>
      <c r="L32" s="112"/>
      <c r="M32" s="110"/>
      <c r="N32" s="135"/>
      <c r="O32" s="112"/>
    </row>
    <row r="33" spans="1:15" s="26" customFormat="1" ht="13.5" hidden="1" customHeight="1" x14ac:dyDescent="0.25">
      <c r="A33" s="308"/>
      <c r="B33" s="108">
        <v>5</v>
      </c>
      <c r="C33" s="109">
        <v>0.58333333333333337</v>
      </c>
      <c r="D33" s="110"/>
      <c r="E33" s="111"/>
      <c r="F33" s="111"/>
      <c r="G33" s="111"/>
      <c r="H33" s="111"/>
      <c r="I33" s="112"/>
      <c r="J33" s="110"/>
      <c r="K33" s="111"/>
      <c r="L33" s="112"/>
      <c r="M33" s="110"/>
      <c r="N33" s="111"/>
      <c r="O33" s="112"/>
    </row>
    <row r="34" spans="1:15" s="26" customFormat="1" ht="13.5" hidden="1" customHeight="1" x14ac:dyDescent="0.25">
      <c r="A34" s="308"/>
      <c r="B34" s="108"/>
      <c r="C34" s="109"/>
      <c r="D34" s="110"/>
      <c r="E34" s="113"/>
      <c r="F34" s="113"/>
      <c r="G34" s="113"/>
      <c r="H34" s="113"/>
      <c r="I34" s="112"/>
      <c r="J34" s="110"/>
      <c r="K34" s="113"/>
      <c r="L34" s="112"/>
      <c r="M34" s="110"/>
      <c r="N34" s="113"/>
      <c r="O34" s="112"/>
    </row>
    <row r="35" spans="1:15" s="34" customFormat="1" ht="13.5" customHeight="1" x14ac:dyDescent="0.25">
      <c r="A35" s="308"/>
      <c r="B35" s="281">
        <v>4</v>
      </c>
      <c r="C35" s="282">
        <v>0.54166666666666663</v>
      </c>
      <c r="D35" s="291" t="s">
        <v>153</v>
      </c>
      <c r="E35" s="347"/>
      <c r="F35" s="347"/>
      <c r="G35" s="347"/>
      <c r="H35" s="347"/>
      <c r="I35" s="290" t="s">
        <v>150</v>
      </c>
      <c r="J35" s="110"/>
      <c r="K35" s="127"/>
      <c r="L35" s="112"/>
      <c r="M35" s="110"/>
      <c r="N35" s="127"/>
      <c r="O35" s="112"/>
    </row>
    <row r="36" spans="1:15" s="34" customFormat="1" ht="13.5" hidden="1" customHeight="1" x14ac:dyDescent="0.25">
      <c r="A36" s="308"/>
      <c r="B36" s="100"/>
      <c r="C36" s="106"/>
      <c r="D36" s="110"/>
      <c r="E36" s="113"/>
      <c r="F36" s="113"/>
      <c r="G36" s="113"/>
      <c r="H36" s="113"/>
      <c r="I36" s="112"/>
      <c r="J36" s="110"/>
      <c r="K36" s="113"/>
      <c r="L36" s="112"/>
      <c r="M36" s="110"/>
      <c r="N36" s="113"/>
      <c r="O36" s="112"/>
    </row>
    <row r="37" spans="1:15" s="34" customFormat="1" ht="13.5" hidden="1" customHeight="1" x14ac:dyDescent="0.25">
      <c r="A37" s="308"/>
      <c r="B37" s="100">
        <v>7</v>
      </c>
      <c r="C37" s="106">
        <v>0.66666666666666663</v>
      </c>
      <c r="D37" s="128"/>
      <c r="E37" s="138"/>
      <c r="F37" s="138"/>
      <c r="G37" s="138"/>
      <c r="H37" s="138"/>
      <c r="I37" s="112"/>
      <c r="J37" s="110"/>
      <c r="K37" s="138"/>
      <c r="L37" s="112"/>
      <c r="M37" s="110"/>
      <c r="N37" s="138"/>
      <c r="O37" s="112"/>
    </row>
    <row r="38" spans="1:15" s="34" customFormat="1" ht="13.5" hidden="1" customHeight="1" x14ac:dyDescent="0.25">
      <c r="A38" s="308"/>
      <c r="B38" s="100"/>
      <c r="C38" s="106"/>
      <c r="D38" s="110"/>
      <c r="E38" s="113"/>
      <c r="F38" s="113"/>
      <c r="G38" s="113"/>
      <c r="H38" s="113"/>
      <c r="I38" s="112"/>
      <c r="J38" s="110"/>
      <c r="K38" s="113"/>
      <c r="L38" s="112"/>
      <c r="M38" s="110"/>
      <c r="N38" s="113"/>
      <c r="O38" s="112"/>
    </row>
    <row r="39" spans="1:15" s="34" customFormat="1" ht="13.5" customHeight="1" x14ac:dyDescent="0.25">
      <c r="A39" s="308"/>
      <c r="B39" s="281">
        <v>5</v>
      </c>
      <c r="C39" s="282">
        <v>0.625</v>
      </c>
      <c r="D39" s="291" t="s">
        <v>169</v>
      </c>
      <c r="E39" s="289"/>
      <c r="F39" s="289"/>
      <c r="G39" s="289"/>
      <c r="H39" s="289"/>
      <c r="I39" s="290" t="s">
        <v>152</v>
      </c>
      <c r="J39" s="110"/>
      <c r="K39" s="134"/>
      <c r="L39" s="112"/>
      <c r="M39" s="110"/>
      <c r="N39" s="134"/>
      <c r="O39" s="112"/>
    </row>
    <row r="40" spans="1:15" s="34" customFormat="1" ht="13.5" hidden="1" customHeight="1" x14ac:dyDescent="0.25">
      <c r="A40" s="308"/>
      <c r="B40" s="116"/>
      <c r="C40" s="117"/>
      <c r="D40" s="139"/>
      <c r="E40" s="135"/>
      <c r="F40" s="135"/>
      <c r="G40" s="135"/>
      <c r="H40" s="135"/>
      <c r="I40" s="140"/>
      <c r="J40" s="139"/>
      <c r="K40" s="135"/>
      <c r="L40" s="140"/>
      <c r="M40" s="139"/>
      <c r="N40" s="135"/>
      <c r="O40" s="140"/>
    </row>
    <row r="41" spans="1:15" s="34" customFormat="1" ht="13.5" hidden="1" customHeight="1" x14ac:dyDescent="0.25">
      <c r="A41" s="308"/>
      <c r="B41" s="116">
        <v>9</v>
      </c>
      <c r="C41" s="117">
        <v>0.75</v>
      </c>
      <c r="D41" s="139"/>
      <c r="E41" s="135"/>
      <c r="F41" s="135"/>
      <c r="G41" s="135"/>
      <c r="H41" s="135"/>
      <c r="I41" s="140"/>
      <c r="J41" s="139"/>
      <c r="K41" s="135"/>
      <c r="L41" s="140"/>
      <c r="M41" s="139"/>
      <c r="N41" s="135"/>
      <c r="O41" s="140"/>
    </row>
    <row r="42" spans="1:15" s="34" customFormat="1" ht="13.5" hidden="1" customHeight="1" x14ac:dyDescent="0.25">
      <c r="A42" s="308"/>
      <c r="B42" s="116"/>
      <c r="C42" s="117"/>
      <c r="D42" s="139"/>
      <c r="E42" s="135"/>
      <c r="F42" s="135"/>
      <c r="G42" s="135"/>
      <c r="H42" s="135"/>
      <c r="I42" s="140"/>
      <c r="J42" s="139"/>
      <c r="K42" s="135"/>
      <c r="L42" s="140"/>
      <c r="M42" s="139"/>
      <c r="N42" s="135"/>
      <c r="O42" s="140"/>
    </row>
    <row r="43" spans="1:15" s="34" customFormat="1" ht="13.5" customHeight="1" thickBot="1" x14ac:dyDescent="0.3">
      <c r="A43" s="308"/>
      <c r="B43" s="226">
        <v>6</v>
      </c>
      <c r="C43" s="227">
        <v>0.66666666666666663</v>
      </c>
      <c r="D43" s="228" t="s">
        <v>155</v>
      </c>
      <c r="E43" s="229"/>
      <c r="F43" s="229"/>
      <c r="G43" s="229"/>
      <c r="H43" s="229"/>
      <c r="I43" s="230" t="s">
        <v>156</v>
      </c>
      <c r="J43" s="139"/>
      <c r="K43" s="135"/>
      <c r="L43" s="140"/>
      <c r="M43" s="139"/>
      <c r="N43" s="135"/>
      <c r="O43" s="140"/>
    </row>
    <row r="44" spans="1:15" s="34" customFormat="1" ht="13.5" hidden="1" customHeight="1" x14ac:dyDescent="0.25">
      <c r="A44" s="308"/>
      <c r="B44" s="217"/>
      <c r="C44" s="214"/>
      <c r="D44" s="118"/>
      <c r="E44" s="98"/>
      <c r="F44" s="98"/>
      <c r="G44" s="98"/>
      <c r="H44" s="98"/>
      <c r="I44" s="119"/>
      <c r="J44" s="118"/>
      <c r="K44" s="107"/>
      <c r="L44" s="119"/>
      <c r="M44" s="118"/>
      <c r="N44" s="107"/>
      <c r="O44" s="119"/>
    </row>
    <row r="45" spans="1:15" s="34" customFormat="1" ht="13.5" hidden="1" customHeight="1" thickBot="1" x14ac:dyDescent="0.3">
      <c r="A45" s="309"/>
      <c r="B45" s="120">
        <v>11</v>
      </c>
      <c r="C45" s="121">
        <v>0.83333333333333337</v>
      </c>
      <c r="D45" s="118"/>
      <c r="E45" s="123"/>
      <c r="F45" s="123"/>
      <c r="G45" s="123"/>
      <c r="H45" s="123"/>
      <c r="I45" s="124"/>
      <c r="J45" s="122"/>
      <c r="K45" s="123"/>
      <c r="L45" s="124"/>
      <c r="M45" s="118"/>
      <c r="N45" s="107"/>
      <c r="O45" s="124"/>
    </row>
    <row r="46" spans="1:15" ht="15" customHeight="1" thickBot="1" x14ac:dyDescent="0.3">
      <c r="A46" s="216"/>
      <c r="B46" s="125"/>
      <c r="C46" s="125"/>
      <c r="D46" s="207"/>
      <c r="E46" s="126"/>
      <c r="F46" s="126"/>
      <c r="G46" s="126"/>
      <c r="H46" s="126"/>
      <c r="I46" s="203"/>
      <c r="J46" s="203"/>
      <c r="K46" s="203"/>
      <c r="L46" s="126"/>
      <c r="M46" s="207"/>
      <c r="N46" s="207"/>
      <c r="O46" s="203"/>
    </row>
    <row r="47" spans="1:15" s="34" customFormat="1" ht="13.5" customHeight="1" x14ac:dyDescent="0.25">
      <c r="A47" s="306">
        <f>A25+1</f>
        <v>45838</v>
      </c>
      <c r="B47" s="368">
        <v>1</v>
      </c>
      <c r="C47" s="369">
        <v>0.375</v>
      </c>
      <c r="D47" s="370"/>
      <c r="E47" s="371"/>
      <c r="F47" s="372"/>
      <c r="G47" s="372"/>
      <c r="H47" s="372"/>
      <c r="I47" s="373"/>
      <c r="J47" s="97"/>
      <c r="K47" s="205"/>
      <c r="L47" s="206"/>
      <c r="M47" s="204"/>
      <c r="N47" s="202"/>
      <c r="O47" s="99"/>
    </row>
    <row r="48" spans="1:15" s="34" customFormat="1" ht="13.5" hidden="1" customHeight="1" x14ac:dyDescent="0.25">
      <c r="A48" s="307"/>
      <c r="B48" s="92"/>
      <c r="C48" s="93"/>
      <c r="D48" s="200"/>
      <c r="E48" s="191"/>
      <c r="F48" s="98"/>
      <c r="G48" s="98"/>
      <c r="H48" s="98"/>
      <c r="I48" s="99"/>
      <c r="J48" s="97"/>
      <c r="K48" s="98"/>
      <c r="L48" s="99"/>
      <c r="M48" s="97"/>
      <c r="N48" s="98"/>
      <c r="O48" s="99"/>
    </row>
    <row r="49" spans="1:15" s="34" customFormat="1" ht="13.5" hidden="1" customHeight="1" x14ac:dyDescent="0.25">
      <c r="A49" s="308"/>
      <c r="B49" s="100">
        <v>2</v>
      </c>
      <c r="C49" s="101">
        <v>0.41666666666666669</v>
      </c>
      <c r="D49" s="198"/>
      <c r="E49" s="192"/>
      <c r="F49" s="103"/>
      <c r="G49" s="103"/>
      <c r="H49" s="103"/>
      <c r="I49" s="104"/>
      <c r="J49" s="102"/>
      <c r="K49" s="103"/>
      <c r="L49" s="104"/>
      <c r="M49" s="102"/>
      <c r="N49" s="103"/>
      <c r="O49" s="104"/>
    </row>
    <row r="50" spans="1:15" s="34" customFormat="1" ht="13.5" hidden="1" customHeight="1" x14ac:dyDescent="0.25">
      <c r="A50" s="308"/>
      <c r="B50" s="100"/>
      <c r="C50" s="101"/>
      <c r="D50" s="199"/>
      <c r="E50" s="192"/>
      <c r="F50" s="103"/>
      <c r="G50" s="103"/>
      <c r="H50" s="103"/>
      <c r="I50" s="104"/>
      <c r="J50" s="102"/>
      <c r="K50" s="103"/>
      <c r="L50" s="104"/>
      <c r="M50" s="102"/>
      <c r="N50" s="103"/>
      <c r="O50" s="104"/>
    </row>
    <row r="51" spans="1:15" s="34" customFormat="1" ht="13.5" customHeight="1" x14ac:dyDescent="0.25">
      <c r="A51" s="308"/>
      <c r="B51" s="281">
        <v>2</v>
      </c>
      <c r="C51" s="292">
        <v>0.41666666666666669</v>
      </c>
      <c r="D51" s="288" t="s">
        <v>158</v>
      </c>
      <c r="E51" s="293"/>
      <c r="F51" s="294"/>
      <c r="G51" s="294"/>
      <c r="H51" s="294"/>
      <c r="I51" s="295" t="s">
        <v>159</v>
      </c>
      <c r="J51" s="102"/>
      <c r="K51" s="105"/>
      <c r="L51" s="104"/>
      <c r="M51" s="102"/>
      <c r="N51" s="105"/>
      <c r="O51" s="104"/>
    </row>
    <row r="52" spans="1:15" s="34" customFormat="1" ht="13.5" hidden="1" customHeight="1" x14ac:dyDescent="0.25">
      <c r="A52" s="308"/>
      <c r="B52" s="100"/>
      <c r="C52" s="101"/>
      <c r="D52" s="110"/>
      <c r="E52" s="193"/>
      <c r="F52" s="105"/>
      <c r="G52" s="105"/>
      <c r="H52" s="105"/>
      <c r="I52" s="104"/>
      <c r="J52" s="102"/>
      <c r="K52" s="105"/>
      <c r="L52" s="104"/>
      <c r="M52" s="102"/>
      <c r="N52" s="105"/>
      <c r="O52" s="104"/>
    </row>
    <row r="53" spans="1:15" s="34" customFormat="1" ht="13.5" customHeight="1" x14ac:dyDescent="0.25">
      <c r="A53" s="308"/>
      <c r="B53" s="224">
        <v>3</v>
      </c>
      <c r="C53" s="231">
        <v>0.45833333333333331</v>
      </c>
      <c r="D53" s="232" t="s">
        <v>160</v>
      </c>
      <c r="E53" s="233"/>
      <c r="F53" s="234"/>
      <c r="G53" s="234"/>
      <c r="H53" s="234"/>
      <c r="I53" s="235" t="s">
        <v>146</v>
      </c>
      <c r="J53" s="137"/>
      <c r="K53" s="105"/>
      <c r="L53" s="104"/>
      <c r="M53" s="102"/>
      <c r="N53" s="105"/>
      <c r="O53" s="104"/>
    </row>
    <row r="54" spans="1:15" s="34" customFormat="1" ht="13.5" hidden="1" customHeight="1" x14ac:dyDescent="0.25">
      <c r="A54" s="308"/>
      <c r="B54" s="100"/>
      <c r="C54" s="106"/>
      <c r="D54" s="110"/>
      <c r="E54" s="194"/>
      <c r="F54" s="107"/>
      <c r="G54" s="107"/>
      <c r="H54" s="107"/>
      <c r="I54" s="104"/>
      <c r="J54" s="102"/>
      <c r="K54" s="107"/>
      <c r="L54" s="104"/>
      <c r="M54" s="102"/>
      <c r="N54" s="107"/>
      <c r="O54" s="104"/>
    </row>
    <row r="55" spans="1:15" s="26" customFormat="1" ht="13.5" hidden="1" customHeight="1" x14ac:dyDescent="0.25">
      <c r="A55" s="308"/>
      <c r="B55" s="108">
        <v>5</v>
      </c>
      <c r="C55" s="109">
        <v>0.58333333333333337</v>
      </c>
      <c r="D55" s="110"/>
      <c r="E55" s="195"/>
      <c r="F55" s="111"/>
      <c r="G55" s="111"/>
      <c r="H55" s="111"/>
      <c r="I55" s="112"/>
      <c r="J55" s="110"/>
      <c r="K55" s="111"/>
      <c r="L55" s="112"/>
      <c r="M55" s="110"/>
      <c r="N55" s="111"/>
      <c r="O55" s="112"/>
    </row>
    <row r="56" spans="1:15" s="26" customFormat="1" ht="13.5" hidden="1" customHeight="1" x14ac:dyDescent="0.25">
      <c r="A56" s="308"/>
      <c r="B56" s="108"/>
      <c r="C56" s="109"/>
      <c r="D56" s="110"/>
      <c r="E56" s="196"/>
      <c r="F56" s="113"/>
      <c r="G56" s="113"/>
      <c r="H56" s="113"/>
      <c r="I56" s="112"/>
      <c r="J56" s="110"/>
      <c r="K56" s="113"/>
      <c r="L56" s="112"/>
      <c r="M56" s="110"/>
      <c r="N56" s="113"/>
      <c r="O56" s="112"/>
    </row>
    <row r="57" spans="1:15" s="34" customFormat="1" ht="13.5" customHeight="1" x14ac:dyDescent="0.25">
      <c r="A57" s="308"/>
      <c r="B57" s="243">
        <v>4</v>
      </c>
      <c r="C57" s="248">
        <v>0.54166666666666663</v>
      </c>
      <c r="D57" s="249" t="s">
        <v>161</v>
      </c>
      <c r="E57" s="250"/>
      <c r="F57" s="251"/>
      <c r="G57" s="251"/>
      <c r="H57" s="251"/>
      <c r="I57" s="247" t="s">
        <v>162</v>
      </c>
      <c r="J57" s="102"/>
      <c r="K57" s="103"/>
      <c r="L57" s="104"/>
      <c r="M57" s="102"/>
      <c r="N57" s="103"/>
      <c r="O57" s="104"/>
    </row>
    <row r="58" spans="1:15" s="34" customFormat="1" ht="13.5" hidden="1" customHeight="1" x14ac:dyDescent="0.25">
      <c r="A58" s="308"/>
      <c r="B58" s="100"/>
      <c r="C58" s="106"/>
      <c r="D58" s="110"/>
      <c r="E58" s="191"/>
      <c r="F58" s="98"/>
      <c r="G58" s="98"/>
      <c r="H58" s="98"/>
      <c r="I58" s="104"/>
      <c r="J58" s="102"/>
      <c r="K58" s="98"/>
      <c r="L58" s="104"/>
      <c r="M58" s="102"/>
      <c r="N58" s="98"/>
      <c r="O58" s="104"/>
    </row>
    <row r="59" spans="1:15" s="34" customFormat="1" ht="13.5" hidden="1" customHeight="1" x14ac:dyDescent="0.25">
      <c r="A59" s="308"/>
      <c r="B59" s="100">
        <v>7</v>
      </c>
      <c r="C59" s="106">
        <v>0.66666666666666663</v>
      </c>
      <c r="D59" s="110"/>
      <c r="E59" s="197"/>
      <c r="F59" s="115"/>
      <c r="G59" s="115"/>
      <c r="H59" s="115"/>
      <c r="I59" s="104"/>
      <c r="J59" s="102"/>
      <c r="K59" s="115"/>
      <c r="L59" s="104"/>
      <c r="M59" s="102"/>
      <c r="N59" s="115"/>
      <c r="O59" s="104"/>
    </row>
    <row r="60" spans="1:15" s="34" customFormat="1" ht="13.5" hidden="1" customHeight="1" x14ac:dyDescent="0.25">
      <c r="A60" s="308"/>
      <c r="B60" s="100"/>
      <c r="C60" s="106"/>
      <c r="D60" s="110"/>
      <c r="E60" s="191"/>
      <c r="F60" s="98"/>
      <c r="G60" s="98"/>
      <c r="H60" s="98"/>
      <c r="I60" s="104"/>
      <c r="J60" s="102"/>
      <c r="K60" s="98"/>
      <c r="L60" s="104"/>
      <c r="M60" s="102"/>
      <c r="N60" s="98"/>
      <c r="O60" s="104"/>
    </row>
    <row r="61" spans="1:15" s="34" customFormat="1" ht="13.5" customHeight="1" x14ac:dyDescent="0.25">
      <c r="A61" s="308"/>
      <c r="B61" s="264">
        <v>5</v>
      </c>
      <c r="C61" s="272">
        <v>0.625</v>
      </c>
      <c r="D61" s="269" t="s">
        <v>163</v>
      </c>
      <c r="E61" s="273"/>
      <c r="F61" s="267"/>
      <c r="G61" s="267"/>
      <c r="H61" s="267"/>
      <c r="I61" s="268" t="s">
        <v>164</v>
      </c>
      <c r="J61" s="102"/>
      <c r="K61" s="105"/>
      <c r="L61" s="104"/>
      <c r="M61" s="102"/>
      <c r="N61" s="105"/>
      <c r="O61" s="104"/>
    </row>
    <row r="62" spans="1:15" s="34" customFormat="1" ht="13.5" hidden="1" customHeight="1" x14ac:dyDescent="0.25">
      <c r="A62" s="308"/>
      <c r="B62" s="116"/>
      <c r="C62" s="117"/>
      <c r="D62" s="110"/>
      <c r="E62" s="107"/>
      <c r="F62" s="107"/>
      <c r="G62" s="107"/>
      <c r="H62" s="107"/>
      <c r="I62" s="119"/>
      <c r="J62" s="118"/>
      <c r="K62" s="107"/>
      <c r="L62" s="119"/>
      <c r="M62" s="118"/>
      <c r="N62" s="107"/>
      <c r="O62" s="119"/>
    </row>
    <row r="63" spans="1:15" s="34" customFormat="1" ht="13.5" hidden="1" customHeight="1" x14ac:dyDescent="0.25">
      <c r="A63" s="308"/>
      <c r="B63" s="116">
        <v>9</v>
      </c>
      <c r="C63" s="117">
        <v>0.75</v>
      </c>
      <c r="D63" s="110"/>
      <c r="E63" s="107"/>
      <c r="F63" s="107"/>
      <c r="G63" s="107"/>
      <c r="H63" s="107"/>
      <c r="I63" s="119"/>
      <c r="J63" s="118"/>
      <c r="K63" s="107"/>
      <c r="L63" s="119"/>
      <c r="M63" s="118"/>
      <c r="N63" s="107"/>
      <c r="O63" s="119"/>
    </row>
    <row r="64" spans="1:15" s="34" customFormat="1" ht="13.5" hidden="1" customHeight="1" x14ac:dyDescent="0.25">
      <c r="A64" s="308"/>
      <c r="B64" s="116"/>
      <c r="C64" s="117"/>
      <c r="D64" s="110"/>
      <c r="E64" s="107"/>
      <c r="F64" s="107"/>
      <c r="G64" s="107"/>
      <c r="H64" s="107"/>
      <c r="I64" s="119"/>
      <c r="J64" s="118"/>
      <c r="K64" s="107"/>
      <c r="L64" s="119"/>
      <c r="M64" s="118"/>
      <c r="N64" s="107"/>
      <c r="O64" s="119"/>
    </row>
    <row r="65" spans="1:15" s="34" customFormat="1" ht="13.5" customHeight="1" thickBot="1" x14ac:dyDescent="0.3">
      <c r="A65" s="308"/>
      <c r="B65" s="252">
        <v>6</v>
      </c>
      <c r="C65" s="253">
        <v>0.70833333333333337</v>
      </c>
      <c r="D65" s="254" t="s">
        <v>165</v>
      </c>
      <c r="E65" s="255"/>
      <c r="F65" s="255"/>
      <c r="G65" s="255"/>
      <c r="H65" s="256"/>
      <c r="I65" s="257" t="s">
        <v>152</v>
      </c>
      <c r="J65" s="210"/>
      <c r="K65" s="107"/>
      <c r="L65" s="212"/>
      <c r="M65" s="210"/>
      <c r="N65" s="208"/>
      <c r="O65" s="119"/>
    </row>
    <row r="66" spans="1:15" s="34" customFormat="1" ht="13.5" hidden="1" customHeight="1" x14ac:dyDescent="0.25">
      <c r="A66" s="308"/>
      <c r="B66" s="116"/>
      <c r="C66" s="214"/>
      <c r="D66" s="189"/>
      <c r="E66" s="98"/>
      <c r="F66" s="98"/>
      <c r="G66" s="98"/>
      <c r="H66" s="107"/>
      <c r="I66" s="119"/>
      <c r="J66" s="189"/>
      <c r="K66" s="107"/>
      <c r="L66" s="211"/>
      <c r="M66" s="189"/>
      <c r="N66" s="98"/>
      <c r="O66" s="119"/>
    </row>
    <row r="67" spans="1:15" s="34" customFormat="1" ht="13.5" hidden="1" customHeight="1" thickBot="1" x14ac:dyDescent="0.3">
      <c r="A67" s="309"/>
      <c r="B67" s="116">
        <v>11</v>
      </c>
      <c r="C67" s="121">
        <v>0.83333333333333337</v>
      </c>
      <c r="D67" s="122"/>
      <c r="E67" s="123"/>
      <c r="F67" s="123"/>
      <c r="G67" s="123"/>
      <c r="H67" s="107"/>
      <c r="I67" s="119"/>
      <c r="J67" s="122"/>
      <c r="K67" s="107"/>
      <c r="L67" s="124"/>
      <c r="M67" s="122"/>
      <c r="N67" s="123"/>
      <c r="O67" s="119"/>
    </row>
    <row r="68" spans="1:15" ht="15" customHeight="1" thickBot="1" x14ac:dyDescent="0.3">
      <c r="A68" s="215"/>
      <c r="B68" s="213"/>
      <c r="C68" s="125"/>
      <c r="D68" s="126"/>
      <c r="E68" s="126"/>
      <c r="F68" s="126"/>
      <c r="G68" s="126"/>
      <c r="H68" s="209"/>
      <c r="I68" s="209"/>
      <c r="J68" s="126"/>
      <c r="K68" s="209"/>
      <c r="L68" s="126"/>
      <c r="M68" s="126"/>
      <c r="N68" s="126"/>
      <c r="O68" s="209"/>
    </row>
    <row r="69" spans="1:15" s="34" customFormat="1" ht="13.5" customHeight="1" x14ac:dyDescent="0.25">
      <c r="A69" s="310">
        <f>A47+1</f>
        <v>45839</v>
      </c>
      <c r="B69" s="155">
        <v>1</v>
      </c>
      <c r="C69" s="354">
        <v>0.375</v>
      </c>
      <c r="D69" s="355"/>
      <c r="E69" s="356"/>
      <c r="F69" s="356"/>
      <c r="G69" s="356"/>
      <c r="H69" s="356"/>
      <c r="I69" s="357"/>
      <c r="J69" s="94"/>
      <c r="K69" s="95"/>
      <c r="L69" s="96"/>
      <c r="M69" s="94"/>
      <c r="N69" s="95"/>
      <c r="O69" s="96"/>
    </row>
    <row r="70" spans="1:15" s="34" customFormat="1" ht="13.5" hidden="1" customHeight="1" x14ac:dyDescent="0.25">
      <c r="A70" s="307"/>
      <c r="B70" s="92"/>
      <c r="C70" s="93"/>
      <c r="D70" s="97"/>
      <c r="E70" s="98"/>
      <c r="F70" s="98"/>
      <c r="G70" s="98"/>
      <c r="H70" s="98"/>
      <c r="I70" s="99"/>
      <c r="J70" s="97"/>
      <c r="K70" s="98"/>
      <c r="L70" s="99"/>
      <c r="M70" s="97"/>
      <c r="N70" s="98"/>
      <c r="O70" s="99"/>
    </row>
    <row r="71" spans="1:15" s="34" customFormat="1" ht="13.5" hidden="1" customHeight="1" x14ac:dyDescent="0.25">
      <c r="A71" s="308"/>
      <c r="B71" s="100">
        <v>2</v>
      </c>
      <c r="C71" s="101">
        <v>0.41666666666666669</v>
      </c>
      <c r="D71" s="102"/>
      <c r="E71" s="103"/>
      <c r="F71" s="103"/>
      <c r="G71" s="103"/>
      <c r="H71" s="103"/>
      <c r="I71" s="104"/>
      <c r="J71" s="102"/>
      <c r="K71" s="103"/>
      <c r="L71" s="104"/>
      <c r="M71" s="102"/>
      <c r="N71" s="103"/>
      <c r="O71" s="104"/>
    </row>
    <row r="72" spans="1:15" s="34" customFormat="1" ht="13.5" hidden="1" customHeight="1" x14ac:dyDescent="0.25">
      <c r="A72" s="308"/>
      <c r="B72" s="100"/>
      <c r="C72" s="101"/>
      <c r="D72" s="102"/>
      <c r="E72" s="103"/>
      <c r="F72" s="103"/>
      <c r="G72" s="103"/>
      <c r="H72" s="103"/>
      <c r="I72" s="104"/>
      <c r="J72" s="102"/>
      <c r="K72" s="103"/>
      <c r="L72" s="104"/>
      <c r="M72" s="102"/>
      <c r="N72" s="103"/>
      <c r="O72" s="104"/>
    </row>
    <row r="73" spans="1:15" s="34" customFormat="1" ht="13.5" customHeight="1" x14ac:dyDescent="0.25">
      <c r="A73" s="308"/>
      <c r="B73" s="224">
        <v>2</v>
      </c>
      <c r="C73" s="236">
        <v>0.41666666666666669</v>
      </c>
      <c r="D73" s="237" t="s">
        <v>147</v>
      </c>
      <c r="E73" s="234"/>
      <c r="F73" s="234"/>
      <c r="G73" s="234"/>
      <c r="H73" s="234"/>
      <c r="I73" s="235" t="s">
        <v>148</v>
      </c>
      <c r="J73" s="102"/>
      <c r="K73" s="105"/>
      <c r="L73" s="104"/>
      <c r="M73" s="102"/>
      <c r="N73" s="105"/>
      <c r="O73" s="104"/>
    </row>
    <row r="74" spans="1:15" s="34" customFormat="1" ht="13.5" hidden="1" customHeight="1" x14ac:dyDescent="0.25">
      <c r="A74" s="308"/>
      <c r="B74" s="100"/>
      <c r="C74" s="101"/>
      <c r="D74" s="102"/>
      <c r="E74" s="105"/>
      <c r="F74" s="105"/>
      <c r="G74" s="105"/>
      <c r="H74" s="105"/>
      <c r="I74" s="104"/>
      <c r="J74" s="102"/>
      <c r="K74" s="105"/>
      <c r="L74" s="104"/>
      <c r="M74" s="102"/>
      <c r="N74" s="105"/>
      <c r="O74" s="104"/>
    </row>
    <row r="75" spans="1:15" s="34" customFormat="1" ht="13.5" customHeight="1" x14ac:dyDescent="0.25">
      <c r="A75" s="308"/>
      <c r="B75" s="243">
        <v>3</v>
      </c>
      <c r="C75" s="244">
        <v>0.45833333333333331</v>
      </c>
      <c r="D75" s="245" t="s">
        <v>168</v>
      </c>
      <c r="E75" s="246"/>
      <c r="F75" s="246"/>
      <c r="G75" s="246"/>
      <c r="H75" s="246"/>
      <c r="I75" s="247" t="s">
        <v>148</v>
      </c>
      <c r="J75" s="102"/>
      <c r="K75" s="105"/>
      <c r="L75" s="104"/>
      <c r="M75" s="102"/>
      <c r="N75" s="105"/>
      <c r="O75" s="104"/>
    </row>
    <row r="76" spans="1:15" s="34" customFormat="1" ht="13.5" hidden="1" customHeight="1" x14ac:dyDescent="0.25">
      <c r="A76" s="308"/>
      <c r="B76" s="100"/>
      <c r="C76" s="106"/>
      <c r="D76" s="102"/>
      <c r="E76" s="107"/>
      <c r="F76" s="107"/>
      <c r="G76" s="107"/>
      <c r="H76" s="107"/>
      <c r="I76" s="104"/>
      <c r="J76" s="102"/>
      <c r="K76" s="107"/>
      <c r="L76" s="104"/>
      <c r="M76" s="102"/>
      <c r="N76" s="107"/>
      <c r="O76" s="104"/>
    </row>
    <row r="77" spans="1:15" s="26" customFormat="1" ht="13.5" hidden="1" customHeight="1" x14ac:dyDescent="0.25">
      <c r="A77" s="308"/>
      <c r="B77" s="108">
        <v>5</v>
      </c>
      <c r="C77" s="109">
        <v>0.58333333333333337</v>
      </c>
      <c r="D77" s="110"/>
      <c r="E77" s="111"/>
      <c r="F77" s="111"/>
      <c r="G77" s="111"/>
      <c r="H77" s="111"/>
      <c r="I77" s="112"/>
      <c r="J77" s="110"/>
      <c r="K77" s="111"/>
      <c r="L77" s="112"/>
      <c r="M77" s="110"/>
      <c r="N77" s="111"/>
      <c r="O77" s="112"/>
    </row>
    <row r="78" spans="1:15" s="26" customFormat="1" ht="13.5" hidden="1" customHeight="1" x14ac:dyDescent="0.25">
      <c r="A78" s="308"/>
      <c r="B78" s="108"/>
      <c r="C78" s="109"/>
      <c r="D78" s="110"/>
      <c r="E78" s="113"/>
      <c r="F78" s="113"/>
      <c r="G78" s="113"/>
      <c r="H78" s="113"/>
      <c r="I78" s="112"/>
      <c r="J78" s="110"/>
      <c r="K78" s="113"/>
      <c r="L78" s="112"/>
      <c r="M78" s="110"/>
      <c r="N78" s="113"/>
      <c r="O78" s="112"/>
    </row>
    <row r="79" spans="1:15" s="34" customFormat="1" ht="13.5" customHeight="1" x14ac:dyDescent="0.25">
      <c r="A79" s="308"/>
      <c r="B79" s="264">
        <v>4</v>
      </c>
      <c r="C79" s="272">
        <v>0.54166666666666663</v>
      </c>
      <c r="D79" s="274" t="s">
        <v>170</v>
      </c>
      <c r="E79" s="275"/>
      <c r="F79" s="275"/>
      <c r="G79" s="275"/>
      <c r="H79" s="275"/>
      <c r="I79" s="268" t="s">
        <v>150</v>
      </c>
      <c r="J79" s="102"/>
      <c r="K79" s="103"/>
      <c r="L79" s="104"/>
      <c r="M79" s="102"/>
      <c r="N79" s="103"/>
      <c r="O79" s="104"/>
    </row>
    <row r="80" spans="1:15" s="34" customFormat="1" ht="13.5" hidden="1" customHeight="1" x14ac:dyDescent="0.25">
      <c r="A80" s="308"/>
      <c r="B80" s="100"/>
      <c r="C80" s="106"/>
      <c r="D80" s="102"/>
      <c r="E80" s="98"/>
      <c r="F80" s="98"/>
      <c r="G80" s="98"/>
      <c r="H80" s="98"/>
      <c r="I80" s="104"/>
      <c r="J80" s="102"/>
      <c r="K80" s="98"/>
      <c r="L80" s="104"/>
      <c r="M80" s="102"/>
      <c r="N80" s="98"/>
      <c r="O80" s="104"/>
    </row>
    <row r="81" spans="1:15" s="34" customFormat="1" ht="13.5" hidden="1" customHeight="1" x14ac:dyDescent="0.25">
      <c r="A81" s="308"/>
      <c r="B81" s="100">
        <v>7</v>
      </c>
      <c r="C81" s="106">
        <v>0.66666666666666663</v>
      </c>
      <c r="D81" s="218"/>
      <c r="E81" s="115"/>
      <c r="F81" s="115"/>
      <c r="G81" s="115"/>
      <c r="H81" s="115"/>
      <c r="I81" s="104"/>
      <c r="J81" s="102"/>
      <c r="K81" s="115"/>
      <c r="L81" s="104"/>
      <c r="M81" s="102"/>
      <c r="N81" s="115"/>
      <c r="O81" s="104"/>
    </row>
    <row r="82" spans="1:15" s="34" customFormat="1" ht="13.5" hidden="1" customHeight="1" x14ac:dyDescent="0.25">
      <c r="A82" s="308"/>
      <c r="B82" s="100"/>
      <c r="C82" s="106"/>
      <c r="D82" s="102"/>
      <c r="E82" s="98"/>
      <c r="F82" s="98"/>
      <c r="G82" s="98"/>
      <c r="H82" s="98"/>
      <c r="I82" s="104"/>
      <c r="J82" s="102"/>
      <c r="K82" s="98"/>
      <c r="L82" s="104"/>
      <c r="M82" s="102"/>
      <c r="N82" s="98"/>
      <c r="O82" s="104"/>
    </row>
    <row r="83" spans="1:15" s="34" customFormat="1" ht="13.5" customHeight="1" x14ac:dyDescent="0.25">
      <c r="A83" s="308"/>
      <c r="B83" s="281">
        <v>5</v>
      </c>
      <c r="C83" s="282">
        <v>0.625</v>
      </c>
      <c r="D83" s="296" t="s">
        <v>171</v>
      </c>
      <c r="E83" s="294"/>
      <c r="F83" s="294"/>
      <c r="G83" s="294"/>
      <c r="H83" s="294"/>
      <c r="I83" s="295" t="s">
        <v>172</v>
      </c>
      <c r="J83" s="102"/>
      <c r="K83" s="105"/>
      <c r="L83" s="104"/>
      <c r="M83" s="102"/>
      <c r="N83" s="105"/>
      <c r="O83" s="104"/>
    </row>
    <row r="84" spans="1:15" s="34" customFormat="1" ht="13.5" hidden="1" customHeight="1" x14ac:dyDescent="0.25">
      <c r="A84" s="308"/>
      <c r="B84" s="116"/>
      <c r="C84" s="117"/>
      <c r="D84" s="118"/>
      <c r="E84" s="107"/>
      <c r="F84" s="107"/>
      <c r="G84" s="107"/>
      <c r="H84" s="107"/>
      <c r="I84" s="119"/>
      <c r="J84" s="118"/>
      <c r="K84" s="107"/>
      <c r="L84" s="119"/>
      <c r="M84" s="118"/>
      <c r="N84" s="107"/>
      <c r="O84" s="119"/>
    </row>
    <row r="85" spans="1:15" s="34" customFormat="1" ht="13.5" hidden="1" customHeight="1" x14ac:dyDescent="0.25">
      <c r="A85" s="308"/>
      <c r="B85" s="116">
        <v>9</v>
      </c>
      <c r="C85" s="117">
        <v>0.75</v>
      </c>
      <c r="D85" s="118"/>
      <c r="E85" s="107"/>
      <c r="F85" s="107"/>
      <c r="G85" s="107"/>
      <c r="H85" s="107"/>
      <c r="I85" s="119"/>
      <c r="J85" s="118"/>
      <c r="K85" s="107"/>
      <c r="L85" s="119"/>
      <c r="M85" s="118"/>
      <c r="N85" s="107"/>
      <c r="O85" s="119"/>
    </row>
    <row r="86" spans="1:15" s="34" customFormat="1" ht="13.5" hidden="1" customHeight="1" x14ac:dyDescent="0.25">
      <c r="A86" s="308"/>
      <c r="B86" s="116"/>
      <c r="C86" s="117"/>
      <c r="D86" s="118"/>
      <c r="E86" s="107"/>
      <c r="F86" s="107"/>
      <c r="G86" s="107"/>
      <c r="H86" s="107"/>
      <c r="I86" s="119"/>
      <c r="J86" s="118"/>
      <c r="K86" s="107"/>
      <c r="L86" s="119"/>
      <c r="M86" s="118"/>
      <c r="N86" s="107"/>
      <c r="O86" s="119"/>
    </row>
    <row r="87" spans="1:15" s="34" customFormat="1" ht="13.5" customHeight="1" x14ac:dyDescent="0.25">
      <c r="A87" s="308"/>
      <c r="B87" s="252">
        <v>6</v>
      </c>
      <c r="C87" s="258">
        <v>0.66666666666666663</v>
      </c>
      <c r="D87" s="259" t="s">
        <v>178</v>
      </c>
      <c r="E87" s="256"/>
      <c r="F87" s="256"/>
      <c r="G87" s="256"/>
      <c r="H87" s="256"/>
      <c r="I87" s="257" t="s">
        <v>172</v>
      </c>
      <c r="J87" s="118"/>
      <c r="K87" s="107"/>
      <c r="L87" s="119"/>
      <c r="M87" s="118"/>
      <c r="N87" s="107"/>
      <c r="O87" s="119"/>
    </row>
    <row r="88" spans="1:15" s="34" customFormat="1" ht="13.5" hidden="1" customHeight="1" x14ac:dyDescent="0.25">
      <c r="A88" s="308"/>
      <c r="B88" s="116"/>
      <c r="C88" s="117"/>
      <c r="D88" s="118"/>
      <c r="E88" s="107"/>
      <c r="F88" s="107"/>
      <c r="G88" s="107"/>
      <c r="H88" s="107"/>
      <c r="I88" s="119"/>
      <c r="J88" s="118"/>
      <c r="K88" s="107"/>
      <c r="L88" s="119"/>
      <c r="M88" s="118"/>
      <c r="N88" s="107"/>
      <c r="O88" s="119"/>
    </row>
    <row r="89" spans="1:15" s="34" customFormat="1" ht="13.5" hidden="1" customHeight="1" thickBot="1" x14ac:dyDescent="0.3">
      <c r="A89" s="311"/>
      <c r="B89" s="120">
        <v>11</v>
      </c>
      <c r="C89" s="121">
        <v>0.83333333333333337</v>
      </c>
      <c r="D89" s="122"/>
      <c r="E89" s="123"/>
      <c r="F89" s="123"/>
      <c r="G89" s="123"/>
      <c r="H89" s="123"/>
      <c r="I89" s="124"/>
      <c r="J89" s="122"/>
      <c r="K89" s="123"/>
      <c r="L89" s="124"/>
      <c r="M89" s="122"/>
      <c r="N89" s="123"/>
      <c r="O89" s="124"/>
    </row>
    <row r="90" spans="1:15" ht="15" customHeight="1" thickBot="1" x14ac:dyDescent="0.3">
      <c r="A90" s="125"/>
      <c r="B90" s="125"/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</row>
    <row r="91" spans="1:15" s="34" customFormat="1" ht="13.5" customHeight="1" x14ac:dyDescent="0.25">
      <c r="A91" s="310">
        <f>A69+1</f>
        <v>45840</v>
      </c>
      <c r="B91" s="92">
        <v>1</v>
      </c>
      <c r="C91" s="93">
        <v>0.375</v>
      </c>
      <c r="D91" s="94" t="s">
        <v>134</v>
      </c>
      <c r="E91" s="95"/>
      <c r="F91" s="95"/>
      <c r="G91" s="95"/>
      <c r="H91" s="95"/>
      <c r="I91" s="96"/>
      <c r="J91" s="94"/>
      <c r="K91" s="95"/>
      <c r="L91" s="96"/>
      <c r="M91" s="94"/>
      <c r="N91" s="95"/>
      <c r="O91" s="96"/>
    </row>
    <row r="92" spans="1:15" s="34" customFormat="1" ht="13.5" hidden="1" customHeight="1" x14ac:dyDescent="0.25">
      <c r="A92" s="307"/>
      <c r="B92" s="92"/>
      <c r="C92" s="93"/>
      <c r="D92" s="97"/>
      <c r="E92" s="98"/>
      <c r="F92" s="98"/>
      <c r="G92" s="98"/>
      <c r="H92" s="98"/>
      <c r="I92" s="99"/>
      <c r="J92" s="97"/>
      <c r="K92" s="98"/>
      <c r="L92" s="99"/>
      <c r="M92" s="97"/>
      <c r="N92" s="98"/>
      <c r="O92" s="99"/>
    </row>
    <row r="93" spans="1:15" s="34" customFormat="1" ht="13.5" hidden="1" customHeight="1" x14ac:dyDescent="0.25">
      <c r="A93" s="308"/>
      <c r="B93" s="100">
        <v>2</v>
      </c>
      <c r="C93" s="101">
        <v>0.41666666666666669</v>
      </c>
      <c r="D93" s="102"/>
      <c r="E93" s="103"/>
      <c r="F93" s="103"/>
      <c r="G93" s="103"/>
      <c r="H93" s="103"/>
      <c r="I93" s="104"/>
      <c r="J93" s="102"/>
      <c r="K93" s="103"/>
      <c r="L93" s="104"/>
      <c r="M93" s="102"/>
      <c r="N93" s="103"/>
      <c r="O93" s="104"/>
    </row>
    <row r="94" spans="1:15" s="34" customFormat="1" ht="13.5" hidden="1" customHeight="1" x14ac:dyDescent="0.25">
      <c r="A94" s="308"/>
      <c r="B94" s="100"/>
      <c r="C94" s="101"/>
      <c r="D94" s="102"/>
      <c r="E94" s="103"/>
      <c r="F94" s="103"/>
      <c r="G94" s="103"/>
      <c r="H94" s="103"/>
      <c r="I94" s="104"/>
      <c r="J94" s="102"/>
      <c r="K94" s="103"/>
      <c r="L94" s="104"/>
      <c r="M94" s="102"/>
      <c r="N94" s="103"/>
      <c r="O94" s="104"/>
    </row>
    <row r="95" spans="1:15" s="34" customFormat="1" ht="13.5" customHeight="1" x14ac:dyDescent="0.25">
      <c r="A95" s="308"/>
      <c r="B95" s="100">
        <v>2</v>
      </c>
      <c r="C95" s="101">
        <v>0.41666666666666669</v>
      </c>
      <c r="D95" s="102"/>
      <c r="E95" s="105"/>
      <c r="F95" s="105"/>
      <c r="G95" s="105"/>
      <c r="H95" s="105"/>
      <c r="I95" s="104"/>
      <c r="J95" s="102"/>
      <c r="K95" s="105"/>
      <c r="L95" s="104"/>
      <c r="M95" s="102"/>
      <c r="N95" s="105"/>
      <c r="O95" s="104"/>
    </row>
    <row r="96" spans="1:15" s="34" customFormat="1" ht="13.5" hidden="1" customHeight="1" x14ac:dyDescent="0.25">
      <c r="A96" s="308"/>
      <c r="B96" s="100"/>
      <c r="C96" s="101"/>
      <c r="D96" s="102"/>
      <c r="E96" s="105"/>
      <c r="F96" s="105"/>
      <c r="G96" s="105"/>
      <c r="H96" s="105"/>
      <c r="I96" s="104"/>
      <c r="J96" s="102"/>
      <c r="K96" s="105"/>
      <c r="L96" s="104"/>
      <c r="M96" s="102"/>
      <c r="N96" s="105"/>
      <c r="O96" s="104"/>
    </row>
    <row r="97" spans="1:15" s="34" customFormat="1" ht="13.5" customHeight="1" x14ac:dyDescent="0.25">
      <c r="A97" s="308"/>
      <c r="B97" s="100">
        <v>3</v>
      </c>
      <c r="C97" s="101">
        <v>0.45833333333333331</v>
      </c>
      <c r="D97" s="102" t="s">
        <v>135</v>
      </c>
      <c r="E97" s="105"/>
      <c r="F97" s="105"/>
      <c r="G97" s="105"/>
      <c r="H97" s="105"/>
      <c r="I97" s="104"/>
      <c r="J97" s="102"/>
      <c r="K97" s="105"/>
      <c r="L97" s="104"/>
      <c r="M97" s="102"/>
      <c r="N97" s="105"/>
      <c r="O97" s="104"/>
    </row>
    <row r="98" spans="1:15" s="34" customFormat="1" ht="13.5" hidden="1" customHeight="1" x14ac:dyDescent="0.25">
      <c r="A98" s="308"/>
      <c r="B98" s="100"/>
      <c r="C98" s="106"/>
      <c r="D98" s="102"/>
      <c r="E98" s="107"/>
      <c r="F98" s="107"/>
      <c r="G98" s="107"/>
      <c r="H98" s="107"/>
      <c r="I98" s="104"/>
      <c r="J98" s="102"/>
      <c r="K98" s="107"/>
      <c r="L98" s="104"/>
      <c r="M98" s="102"/>
      <c r="N98" s="107"/>
      <c r="O98" s="104"/>
    </row>
    <row r="99" spans="1:15" s="26" customFormat="1" ht="13.5" hidden="1" customHeight="1" x14ac:dyDescent="0.25">
      <c r="A99" s="308"/>
      <c r="B99" s="108">
        <v>5</v>
      </c>
      <c r="C99" s="109">
        <v>0.58333333333333337</v>
      </c>
      <c r="D99" s="110"/>
      <c r="E99" s="111"/>
      <c r="F99" s="111"/>
      <c r="G99" s="111"/>
      <c r="H99" s="111"/>
      <c r="I99" s="112"/>
      <c r="J99" s="110"/>
      <c r="K99" s="111"/>
      <c r="L99" s="112"/>
      <c r="M99" s="110"/>
      <c r="N99" s="111"/>
      <c r="O99" s="112"/>
    </row>
    <row r="100" spans="1:15" s="26" customFormat="1" ht="13.5" hidden="1" customHeight="1" x14ac:dyDescent="0.25">
      <c r="A100" s="308"/>
      <c r="B100" s="108"/>
      <c r="C100" s="109"/>
      <c r="D100" s="110"/>
      <c r="E100" s="113"/>
      <c r="F100" s="113"/>
      <c r="G100" s="113"/>
      <c r="H100" s="113"/>
      <c r="I100" s="112"/>
      <c r="J100" s="110"/>
      <c r="K100" s="113"/>
      <c r="L100" s="112"/>
      <c r="M100" s="110"/>
      <c r="N100" s="113"/>
      <c r="O100" s="112"/>
    </row>
    <row r="101" spans="1:15" s="34" customFormat="1" ht="13.5" customHeight="1" x14ac:dyDescent="0.25">
      <c r="A101" s="308"/>
      <c r="B101" s="100">
        <v>4</v>
      </c>
      <c r="C101" s="106">
        <v>0.54166666666666663</v>
      </c>
      <c r="D101" s="263" t="s">
        <v>136</v>
      </c>
      <c r="E101" s="103"/>
      <c r="F101" s="103"/>
      <c r="G101" s="103"/>
      <c r="H101" s="103"/>
      <c r="I101" s="104"/>
      <c r="J101" s="102"/>
      <c r="K101" s="103"/>
      <c r="L101" s="104"/>
      <c r="M101" s="102"/>
      <c r="N101" s="103"/>
      <c r="O101" s="104"/>
    </row>
    <row r="102" spans="1:15" s="34" customFormat="1" ht="13.5" hidden="1" customHeight="1" x14ac:dyDescent="0.25">
      <c r="A102" s="308"/>
      <c r="B102" s="100"/>
      <c r="C102" s="106"/>
      <c r="D102" s="102"/>
      <c r="E102" s="98"/>
      <c r="F102" s="98"/>
      <c r="G102" s="98"/>
      <c r="H102" s="98"/>
      <c r="I102" s="104"/>
      <c r="J102" s="102"/>
      <c r="K102" s="98"/>
      <c r="L102" s="104"/>
      <c r="M102" s="102"/>
      <c r="N102" s="98"/>
      <c r="O102" s="104"/>
    </row>
    <row r="103" spans="1:15" s="34" customFormat="1" ht="13.5" hidden="1" customHeight="1" x14ac:dyDescent="0.25">
      <c r="A103" s="308"/>
      <c r="B103" s="100">
        <v>7</v>
      </c>
      <c r="C103" s="106">
        <v>0.66666666666666663</v>
      </c>
      <c r="D103" s="114"/>
      <c r="E103" s="115"/>
      <c r="F103" s="115"/>
      <c r="G103" s="115"/>
      <c r="H103" s="115"/>
      <c r="I103" s="104"/>
      <c r="J103" s="102"/>
      <c r="K103" s="115"/>
      <c r="L103" s="104"/>
      <c r="M103" s="102"/>
      <c r="N103" s="115"/>
      <c r="O103" s="104"/>
    </row>
    <row r="104" spans="1:15" s="34" customFormat="1" ht="13.5" hidden="1" customHeight="1" x14ac:dyDescent="0.25">
      <c r="A104" s="308"/>
      <c r="B104" s="100"/>
      <c r="C104" s="106"/>
      <c r="D104" s="102"/>
      <c r="E104" s="98"/>
      <c r="F104" s="98"/>
      <c r="G104" s="98"/>
      <c r="H104" s="98"/>
      <c r="I104" s="104"/>
      <c r="J104" s="102"/>
      <c r="K104" s="98"/>
      <c r="L104" s="104"/>
      <c r="M104" s="102"/>
      <c r="N104" s="98"/>
      <c r="O104" s="104"/>
    </row>
    <row r="105" spans="1:15" s="34" customFormat="1" ht="13.5" customHeight="1" x14ac:dyDescent="0.25">
      <c r="A105" s="308"/>
      <c r="B105" s="100">
        <v>5</v>
      </c>
      <c r="C105" s="106">
        <v>0.625</v>
      </c>
      <c r="D105" s="114" t="s">
        <v>136</v>
      </c>
      <c r="E105" s="105"/>
      <c r="F105" s="105"/>
      <c r="G105" s="105"/>
      <c r="H105" s="105"/>
      <c r="I105" s="104"/>
      <c r="J105" s="102"/>
      <c r="K105" s="105"/>
      <c r="L105" s="104"/>
      <c r="M105" s="102"/>
      <c r="N105" s="105"/>
      <c r="O105" s="104"/>
    </row>
    <row r="106" spans="1:15" s="34" customFormat="1" ht="13.5" hidden="1" customHeight="1" x14ac:dyDescent="0.25">
      <c r="A106" s="308"/>
      <c r="B106" s="116"/>
      <c r="C106" s="117"/>
      <c r="D106" s="118"/>
      <c r="E106" s="107"/>
      <c r="F106" s="107"/>
      <c r="G106" s="107"/>
      <c r="H106" s="107"/>
      <c r="I106" s="119"/>
      <c r="J106" s="118"/>
      <c r="K106" s="107"/>
      <c r="L106" s="119"/>
      <c r="M106" s="118"/>
      <c r="N106" s="107"/>
      <c r="O106" s="119"/>
    </row>
    <row r="107" spans="1:15" s="34" customFormat="1" ht="13.5" hidden="1" customHeight="1" x14ac:dyDescent="0.25">
      <c r="A107" s="308"/>
      <c r="B107" s="116">
        <v>9</v>
      </c>
      <c r="C107" s="117">
        <v>0.75</v>
      </c>
      <c r="D107" s="118"/>
      <c r="E107" s="107"/>
      <c r="F107" s="107"/>
      <c r="G107" s="107"/>
      <c r="H107" s="107"/>
      <c r="I107" s="119"/>
      <c r="J107" s="118"/>
      <c r="K107" s="107"/>
      <c r="L107" s="119"/>
      <c r="M107" s="118"/>
      <c r="N107" s="107"/>
      <c r="O107" s="119"/>
    </row>
    <row r="108" spans="1:15" s="34" customFormat="1" ht="13.5" hidden="1" customHeight="1" x14ac:dyDescent="0.25">
      <c r="A108" s="308"/>
      <c r="B108" s="116"/>
      <c r="C108" s="117"/>
      <c r="D108" s="118"/>
      <c r="E108" s="107"/>
      <c r="F108" s="107"/>
      <c r="G108" s="107"/>
      <c r="H108" s="107"/>
      <c r="I108" s="119"/>
      <c r="J108" s="118"/>
      <c r="K108" s="107"/>
      <c r="L108" s="119"/>
      <c r="M108" s="118"/>
      <c r="N108" s="107"/>
      <c r="O108" s="119"/>
    </row>
    <row r="109" spans="1:15" s="34" customFormat="1" ht="13.5" customHeight="1" x14ac:dyDescent="0.25">
      <c r="A109" s="308"/>
      <c r="B109" s="116">
        <v>6</v>
      </c>
      <c r="C109" s="117">
        <v>0.66666666666666663</v>
      </c>
      <c r="D109" s="118"/>
      <c r="E109" s="107"/>
      <c r="F109" s="107"/>
      <c r="G109" s="107"/>
      <c r="H109" s="107"/>
      <c r="I109" s="119"/>
      <c r="J109" s="118"/>
      <c r="K109" s="107"/>
      <c r="L109" s="119"/>
      <c r="M109" s="118"/>
      <c r="N109" s="107"/>
      <c r="O109" s="119"/>
    </row>
    <row r="110" spans="1:15" s="34" customFormat="1" ht="13.5" hidden="1" customHeight="1" x14ac:dyDescent="0.25">
      <c r="A110" s="308"/>
      <c r="B110" s="116"/>
      <c r="C110" s="117"/>
      <c r="D110" s="118"/>
      <c r="E110" s="107"/>
      <c r="F110" s="107"/>
      <c r="G110" s="107"/>
      <c r="H110" s="107"/>
      <c r="I110" s="119"/>
      <c r="J110" s="118"/>
      <c r="K110" s="107"/>
      <c r="L110" s="119"/>
      <c r="M110" s="118"/>
      <c r="N110" s="107"/>
      <c r="O110" s="119"/>
    </row>
    <row r="111" spans="1:15" s="34" customFormat="1" ht="13.5" hidden="1" customHeight="1" thickBot="1" x14ac:dyDescent="0.3">
      <c r="A111" s="311"/>
      <c r="B111" s="120">
        <v>11</v>
      </c>
      <c r="C111" s="121">
        <v>0.83333333333333337</v>
      </c>
      <c r="D111" s="122"/>
      <c r="E111" s="123"/>
      <c r="F111" s="123"/>
      <c r="G111" s="123"/>
      <c r="H111" s="123"/>
      <c r="I111" s="124"/>
      <c r="J111" s="122"/>
      <c r="K111" s="123"/>
      <c r="L111" s="124"/>
      <c r="M111" s="122"/>
      <c r="N111" s="123"/>
      <c r="O111" s="124"/>
    </row>
    <row r="112" spans="1:15" ht="15" customHeight="1" thickBot="1" x14ac:dyDescent="0.3">
      <c r="A112" s="125"/>
      <c r="B112" s="125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</row>
    <row r="113" spans="1:15" s="34" customFormat="1" ht="13.5" customHeight="1" thickBot="1" x14ac:dyDescent="0.3">
      <c r="A113" s="322">
        <f>A91+1</f>
        <v>45841</v>
      </c>
      <c r="B113" s="219">
        <v>1</v>
      </c>
      <c r="C113" s="220">
        <v>0.375</v>
      </c>
      <c r="D113" s="238" t="s">
        <v>173</v>
      </c>
      <c r="E113" s="239"/>
      <c r="F113" s="239"/>
      <c r="G113" s="239"/>
      <c r="H113" s="239"/>
      <c r="I113" s="240" t="s">
        <v>145</v>
      </c>
      <c r="J113" s="156"/>
      <c r="K113" s="157"/>
      <c r="L113" s="158"/>
      <c r="M113" s="159"/>
      <c r="N113" s="157"/>
      <c r="O113" s="158"/>
    </row>
    <row r="114" spans="1:15" s="34" customFormat="1" ht="13.5" hidden="1" customHeight="1" x14ac:dyDescent="0.25">
      <c r="A114" s="322"/>
      <c r="B114" s="155"/>
      <c r="C114" s="93"/>
      <c r="D114" s="143"/>
      <c r="E114" s="141"/>
      <c r="F114" s="141"/>
      <c r="G114" s="141"/>
      <c r="H114" s="141"/>
      <c r="I114" s="160"/>
      <c r="J114" s="161"/>
      <c r="K114" s="142"/>
      <c r="L114" s="162"/>
      <c r="M114" s="163"/>
      <c r="N114" s="142"/>
      <c r="O114" s="162"/>
    </row>
    <row r="115" spans="1:15" s="34" customFormat="1" ht="13.5" hidden="1" customHeight="1" x14ac:dyDescent="0.25">
      <c r="A115" s="323"/>
      <c r="B115" s="164">
        <v>2</v>
      </c>
      <c r="C115" s="101">
        <v>0.41666666666666669</v>
      </c>
      <c r="D115" s="143"/>
      <c r="E115" s="144"/>
      <c r="F115" s="144"/>
      <c r="G115" s="144"/>
      <c r="H115" s="144"/>
      <c r="I115" s="145"/>
      <c r="J115" s="143"/>
      <c r="K115" s="146"/>
      <c r="L115" s="147"/>
      <c r="M115" s="148"/>
      <c r="N115" s="146"/>
      <c r="O115" s="147"/>
    </row>
    <row r="116" spans="1:15" s="34" customFormat="1" ht="13.5" hidden="1" customHeight="1" x14ac:dyDescent="0.25">
      <c r="A116" s="323"/>
      <c r="B116" s="164"/>
      <c r="C116" s="101"/>
      <c r="D116" s="143"/>
      <c r="E116" s="144"/>
      <c r="F116" s="144"/>
      <c r="G116" s="144"/>
      <c r="H116" s="144"/>
      <c r="I116" s="145"/>
      <c r="J116" s="143"/>
      <c r="K116" s="146"/>
      <c r="L116" s="147"/>
      <c r="M116" s="148"/>
      <c r="N116" s="146"/>
      <c r="O116" s="147"/>
    </row>
    <row r="117" spans="1:15" s="34" customFormat="1" ht="13.5" customHeight="1" thickBot="1" x14ac:dyDescent="0.3">
      <c r="A117" s="323"/>
      <c r="B117" s="243">
        <v>2</v>
      </c>
      <c r="C117" s="244">
        <v>0.41666666666666669</v>
      </c>
      <c r="D117" s="260" t="s">
        <v>174</v>
      </c>
      <c r="E117" s="261"/>
      <c r="F117" s="261"/>
      <c r="G117" s="261"/>
      <c r="H117" s="261"/>
      <c r="I117" s="262" t="s">
        <v>164</v>
      </c>
      <c r="J117" s="143"/>
      <c r="K117" s="150"/>
      <c r="L117" s="147"/>
      <c r="M117" s="148"/>
      <c r="N117" s="150"/>
      <c r="O117" s="147"/>
    </row>
    <row r="118" spans="1:15" s="34" customFormat="1" ht="13.5" hidden="1" customHeight="1" x14ac:dyDescent="0.25">
      <c r="A118" s="323"/>
      <c r="B118" s="164"/>
      <c r="C118" s="101"/>
      <c r="D118" s="143"/>
      <c r="E118" s="149"/>
      <c r="F118" s="149"/>
      <c r="G118" s="149"/>
      <c r="H118" s="149"/>
      <c r="I118" s="145"/>
      <c r="J118" s="143"/>
      <c r="K118" s="150"/>
      <c r="L118" s="147"/>
      <c r="M118" s="148"/>
      <c r="N118" s="150"/>
      <c r="O118" s="147"/>
    </row>
    <row r="119" spans="1:15" s="34" customFormat="1" ht="13.5" customHeight="1" thickBot="1" x14ac:dyDescent="0.3">
      <c r="A119" s="323"/>
      <c r="B119" s="264">
        <v>3</v>
      </c>
      <c r="C119" s="265">
        <v>0.45833333333333331</v>
      </c>
      <c r="D119" s="276" t="s">
        <v>176</v>
      </c>
      <c r="E119" s="277"/>
      <c r="F119" s="277"/>
      <c r="G119" s="277"/>
      <c r="H119" s="277"/>
      <c r="I119" s="278" t="s">
        <v>141</v>
      </c>
      <c r="J119" s="143"/>
      <c r="K119" s="150"/>
      <c r="L119" s="147"/>
      <c r="M119" s="148"/>
      <c r="N119" s="150"/>
      <c r="O119" s="147"/>
    </row>
    <row r="120" spans="1:15" s="34" customFormat="1" ht="13.5" hidden="1" customHeight="1" x14ac:dyDescent="0.25">
      <c r="A120" s="323"/>
      <c r="B120" s="164"/>
      <c r="C120" s="106"/>
      <c r="D120" s="143"/>
      <c r="E120" s="165"/>
      <c r="F120" s="165"/>
      <c r="G120" s="165"/>
      <c r="H120" s="165"/>
      <c r="I120" s="145"/>
      <c r="J120" s="148"/>
      <c r="K120" s="166"/>
      <c r="L120" s="147"/>
      <c r="M120" s="148"/>
      <c r="N120" s="166"/>
      <c r="O120" s="147"/>
    </row>
    <row r="121" spans="1:15" s="26" customFormat="1" ht="13.5" hidden="1" customHeight="1" x14ac:dyDescent="0.25">
      <c r="A121" s="323"/>
      <c r="B121" s="164">
        <v>5</v>
      </c>
      <c r="C121" s="109">
        <v>0.58333333333333337</v>
      </c>
      <c r="D121" s="143"/>
      <c r="E121" s="167"/>
      <c r="F121" s="167"/>
      <c r="G121" s="167"/>
      <c r="H121" s="167"/>
      <c r="I121" s="145"/>
      <c r="J121" s="143"/>
      <c r="K121" s="167"/>
      <c r="L121" s="145"/>
      <c r="M121" s="143"/>
      <c r="N121" s="167"/>
      <c r="O121" s="145"/>
    </row>
    <row r="122" spans="1:15" s="26" customFormat="1" ht="13.5" hidden="1" customHeight="1" x14ac:dyDescent="0.25">
      <c r="A122" s="323"/>
      <c r="B122" s="164"/>
      <c r="C122" s="109"/>
      <c r="D122" s="143"/>
      <c r="E122" s="141"/>
      <c r="F122" s="141"/>
      <c r="G122" s="141"/>
      <c r="H122" s="141"/>
      <c r="I122" s="145"/>
      <c r="J122" s="143"/>
      <c r="K122" s="141"/>
      <c r="L122" s="145"/>
      <c r="M122" s="143"/>
      <c r="N122" s="141"/>
      <c r="O122" s="145"/>
    </row>
    <row r="123" spans="1:15" s="34" customFormat="1" ht="13.5" customHeight="1" thickBot="1" x14ac:dyDescent="0.3">
      <c r="A123" s="323"/>
      <c r="B123" s="281">
        <v>4</v>
      </c>
      <c r="C123" s="282">
        <v>0.54166666666666663</v>
      </c>
      <c r="D123" s="297" t="s">
        <v>166</v>
      </c>
      <c r="E123" s="284"/>
      <c r="F123" s="284"/>
      <c r="G123" s="284"/>
      <c r="H123" s="284"/>
      <c r="I123" s="286" t="s">
        <v>162</v>
      </c>
      <c r="J123" s="148"/>
      <c r="K123" s="146"/>
      <c r="L123" s="147"/>
      <c r="M123" s="148"/>
      <c r="N123" s="146"/>
      <c r="O123" s="147"/>
    </row>
    <row r="124" spans="1:15" s="34" customFormat="1" ht="13.5" hidden="1" customHeight="1" x14ac:dyDescent="0.25">
      <c r="A124" s="323"/>
      <c r="B124" s="164"/>
      <c r="C124" s="106"/>
      <c r="D124" s="143"/>
      <c r="E124" s="142"/>
      <c r="F124" s="142"/>
      <c r="G124" s="142"/>
      <c r="H124" s="142"/>
      <c r="I124" s="147"/>
      <c r="J124" s="148"/>
      <c r="K124" s="142"/>
      <c r="L124" s="147"/>
      <c r="M124" s="148"/>
      <c r="N124" s="142"/>
      <c r="O124" s="147"/>
    </row>
    <row r="125" spans="1:15" s="34" customFormat="1" ht="13.5" hidden="1" customHeight="1" x14ac:dyDescent="0.25">
      <c r="A125" s="323"/>
      <c r="B125" s="164">
        <v>7</v>
      </c>
      <c r="C125" s="106">
        <v>0.66666666666666663</v>
      </c>
      <c r="D125" s="143"/>
      <c r="E125" s="152"/>
      <c r="F125" s="152"/>
      <c r="G125" s="152"/>
      <c r="H125" s="152"/>
      <c r="I125" s="147"/>
      <c r="J125" s="148"/>
      <c r="K125" s="152"/>
      <c r="L125" s="147"/>
      <c r="M125" s="148"/>
      <c r="N125" s="152"/>
      <c r="O125" s="147"/>
    </row>
    <row r="126" spans="1:15" s="34" customFormat="1" ht="13.5" hidden="1" customHeight="1" x14ac:dyDescent="0.25">
      <c r="A126" s="323"/>
      <c r="B126" s="164"/>
      <c r="C126" s="106"/>
      <c r="D126" s="143"/>
      <c r="E126" s="142"/>
      <c r="F126" s="142"/>
      <c r="G126" s="142"/>
      <c r="H126" s="142"/>
      <c r="I126" s="147"/>
      <c r="J126" s="148"/>
      <c r="K126" s="142"/>
      <c r="L126" s="147"/>
      <c r="M126" s="148"/>
      <c r="N126" s="142"/>
      <c r="O126" s="147"/>
    </row>
    <row r="127" spans="1:15" s="34" customFormat="1" ht="13.5" customHeight="1" thickBot="1" x14ac:dyDescent="0.3">
      <c r="A127" s="323"/>
      <c r="B127" s="224">
        <v>5</v>
      </c>
      <c r="C127" s="225">
        <v>0.625</v>
      </c>
      <c r="D127" s="238" t="s">
        <v>177</v>
      </c>
      <c r="E127" s="241"/>
      <c r="F127" s="241"/>
      <c r="G127" s="241"/>
      <c r="H127" s="241"/>
      <c r="I127" s="242" t="s">
        <v>150</v>
      </c>
      <c r="J127" s="148"/>
      <c r="K127" s="150"/>
      <c r="L127" s="147"/>
      <c r="M127" s="148"/>
      <c r="N127" s="150"/>
      <c r="O127" s="147"/>
    </row>
    <row r="128" spans="1:15" s="34" customFormat="1" ht="13.5" hidden="1" customHeight="1" x14ac:dyDescent="0.25">
      <c r="A128" s="323"/>
      <c r="B128" s="168"/>
      <c r="C128" s="117"/>
      <c r="D128" s="143"/>
      <c r="E128" s="166"/>
      <c r="F128" s="166"/>
      <c r="G128" s="166"/>
      <c r="H128" s="166"/>
      <c r="I128" s="170"/>
      <c r="J128" s="171"/>
      <c r="K128" s="166"/>
      <c r="L128" s="170"/>
      <c r="M128" s="171"/>
      <c r="N128" s="166"/>
      <c r="O128" s="170"/>
    </row>
    <row r="129" spans="1:15" s="34" customFormat="1" ht="13.5" hidden="1" customHeight="1" x14ac:dyDescent="0.25">
      <c r="A129" s="323"/>
      <c r="B129" s="168">
        <v>9</v>
      </c>
      <c r="C129" s="117">
        <v>0.75</v>
      </c>
      <c r="D129" s="143"/>
      <c r="E129" s="166"/>
      <c r="F129" s="166"/>
      <c r="G129" s="166"/>
      <c r="H129" s="166"/>
      <c r="I129" s="170"/>
      <c r="J129" s="171"/>
      <c r="K129" s="166"/>
      <c r="L129" s="170"/>
      <c r="M129" s="171"/>
      <c r="N129" s="166"/>
      <c r="O129" s="170"/>
    </row>
    <row r="130" spans="1:15" s="34" customFormat="1" ht="13.5" hidden="1" customHeight="1" x14ac:dyDescent="0.25">
      <c r="A130" s="323"/>
      <c r="B130" s="168"/>
      <c r="C130" s="117"/>
      <c r="D130" s="143"/>
      <c r="E130" s="166"/>
      <c r="F130" s="166"/>
      <c r="G130" s="166"/>
      <c r="H130" s="166"/>
      <c r="I130" s="170"/>
      <c r="J130" s="171"/>
      <c r="K130" s="166"/>
      <c r="L130" s="170"/>
      <c r="M130" s="171"/>
      <c r="N130" s="166"/>
      <c r="O130" s="170"/>
    </row>
    <row r="131" spans="1:15" s="34" customFormat="1" ht="13.5" customHeight="1" thickBot="1" x14ac:dyDescent="0.3">
      <c r="A131" s="323"/>
      <c r="B131" s="168">
        <v>6</v>
      </c>
      <c r="C131" s="169">
        <v>0.66666666666666663</v>
      </c>
      <c r="D131" s="143"/>
      <c r="E131" s="172"/>
      <c r="F131" s="172"/>
      <c r="G131" s="172"/>
      <c r="H131" s="172"/>
      <c r="I131" s="173"/>
      <c r="J131" s="174"/>
      <c r="K131" s="172"/>
      <c r="L131" s="173"/>
      <c r="M131" s="174"/>
      <c r="N131" s="172"/>
      <c r="O131" s="173"/>
    </row>
    <row r="132" spans="1:15" s="34" customFormat="1" ht="13.5" hidden="1" customHeight="1" x14ac:dyDescent="0.25">
      <c r="A132" s="323"/>
      <c r="B132" s="168"/>
      <c r="C132" s="169"/>
      <c r="D132" s="175"/>
      <c r="E132" s="142"/>
      <c r="F132" s="142"/>
      <c r="G132" s="142"/>
      <c r="H132" s="142"/>
      <c r="I132" s="176"/>
      <c r="J132" s="175"/>
      <c r="K132" s="142"/>
      <c r="L132" s="176"/>
      <c r="M132" s="175"/>
      <c r="N132" s="142"/>
      <c r="O132" s="176"/>
    </row>
    <row r="133" spans="1:15" s="34" customFormat="1" ht="13.5" hidden="1" customHeight="1" thickBot="1" x14ac:dyDescent="0.3">
      <c r="A133" s="323"/>
      <c r="B133" s="177">
        <v>11</v>
      </c>
      <c r="C133" s="178">
        <v>0.83333333333333337</v>
      </c>
      <c r="D133" s="179"/>
      <c r="E133" s="180"/>
      <c r="F133" s="180"/>
      <c r="G133" s="180"/>
      <c r="H133" s="180"/>
      <c r="I133" s="181"/>
      <c r="J133" s="179"/>
      <c r="K133" s="180"/>
      <c r="L133" s="181"/>
      <c r="M133" s="179"/>
      <c r="N133" s="180"/>
      <c r="O133" s="181"/>
    </row>
    <row r="134" spans="1:15" ht="15" customHeight="1" thickBot="1" x14ac:dyDescent="0.3">
      <c r="A134" s="125"/>
      <c r="B134" s="125"/>
      <c r="C134" s="125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</row>
    <row r="135" spans="1:15" s="34" customFormat="1" ht="13.5" customHeight="1" x14ac:dyDescent="0.25">
      <c r="A135" s="324">
        <f>A113+1</f>
        <v>45842</v>
      </c>
      <c r="B135" s="363">
        <v>1</v>
      </c>
      <c r="C135" s="364">
        <v>0.375</v>
      </c>
      <c r="D135" s="365" t="s">
        <v>157</v>
      </c>
      <c r="E135" s="366"/>
      <c r="F135" s="366"/>
      <c r="G135" s="366"/>
      <c r="H135" s="366"/>
      <c r="I135" s="367" t="s">
        <v>141</v>
      </c>
      <c r="J135" s="159"/>
      <c r="K135" s="157"/>
      <c r="L135" s="158"/>
      <c r="M135" s="159"/>
      <c r="N135" s="157"/>
      <c r="O135" s="158"/>
    </row>
    <row r="136" spans="1:15" s="34" customFormat="1" ht="13.5" hidden="1" customHeight="1" x14ac:dyDescent="0.25">
      <c r="A136" s="325"/>
      <c r="B136" s="155"/>
      <c r="C136" s="93"/>
      <c r="D136" s="143"/>
      <c r="E136" s="142"/>
      <c r="F136" s="142"/>
      <c r="G136" s="142"/>
      <c r="H136" s="142"/>
      <c r="I136" s="162"/>
      <c r="J136" s="163"/>
      <c r="K136" s="142"/>
      <c r="L136" s="162"/>
      <c r="M136" s="163"/>
      <c r="N136" s="142"/>
      <c r="O136" s="162"/>
    </row>
    <row r="137" spans="1:15" s="34" customFormat="1" ht="13.5" hidden="1" customHeight="1" x14ac:dyDescent="0.25">
      <c r="A137" s="326"/>
      <c r="B137" s="164">
        <v>2</v>
      </c>
      <c r="C137" s="101">
        <v>0.41666666666666669</v>
      </c>
      <c r="D137" s="143"/>
      <c r="E137" s="146"/>
      <c r="F137" s="146"/>
      <c r="G137" s="146"/>
      <c r="H137" s="146"/>
      <c r="I137" s="147"/>
      <c r="J137" s="148"/>
      <c r="K137" s="146"/>
      <c r="L137" s="147"/>
      <c r="M137" s="148"/>
      <c r="N137" s="146"/>
      <c r="O137" s="147"/>
    </row>
    <row r="138" spans="1:15" s="34" customFormat="1" ht="13.5" hidden="1" customHeight="1" x14ac:dyDescent="0.25">
      <c r="A138" s="326"/>
      <c r="B138" s="164"/>
      <c r="C138" s="101"/>
      <c r="D138" s="201"/>
      <c r="E138" s="146"/>
      <c r="F138" s="146"/>
      <c r="G138" s="146"/>
      <c r="H138" s="146"/>
      <c r="I138" s="147"/>
      <c r="J138" s="148"/>
      <c r="K138" s="146"/>
      <c r="L138" s="147"/>
      <c r="M138" s="148"/>
      <c r="N138" s="146"/>
      <c r="O138" s="147"/>
    </row>
    <row r="139" spans="1:15" s="34" customFormat="1" ht="13.5" customHeight="1" x14ac:dyDescent="0.25">
      <c r="A139" s="326"/>
      <c r="B139" s="281">
        <v>2</v>
      </c>
      <c r="C139" s="287">
        <v>0.41666666666666669</v>
      </c>
      <c r="D139" s="362" t="s">
        <v>154</v>
      </c>
      <c r="E139" s="285"/>
      <c r="F139" s="285"/>
      <c r="G139" s="285"/>
      <c r="H139" s="285"/>
      <c r="I139" s="298" t="s">
        <v>156</v>
      </c>
      <c r="J139" s="148"/>
      <c r="K139" s="150"/>
      <c r="L139" s="147"/>
      <c r="M139" s="148"/>
      <c r="N139" s="150"/>
      <c r="O139" s="147"/>
    </row>
    <row r="140" spans="1:15" s="34" customFormat="1" ht="13.5" hidden="1" customHeight="1" x14ac:dyDescent="0.25">
      <c r="A140" s="326"/>
      <c r="B140" s="164"/>
      <c r="C140" s="101"/>
      <c r="D140" s="143"/>
      <c r="E140" s="150"/>
      <c r="F140" s="150"/>
      <c r="G140" s="150"/>
      <c r="H140" s="150"/>
      <c r="I140" s="147"/>
      <c r="J140" s="148"/>
      <c r="K140" s="150"/>
      <c r="L140" s="147"/>
      <c r="M140" s="148"/>
      <c r="N140" s="150"/>
      <c r="O140" s="147"/>
    </row>
    <row r="141" spans="1:15" s="34" customFormat="1" ht="13.5" customHeight="1" x14ac:dyDescent="0.25">
      <c r="A141" s="326"/>
      <c r="B141" s="264">
        <v>3</v>
      </c>
      <c r="C141" s="265">
        <v>0.45833333333333331</v>
      </c>
      <c r="D141" s="276" t="s">
        <v>179</v>
      </c>
      <c r="E141" s="279"/>
      <c r="F141" s="279"/>
      <c r="G141" s="279"/>
      <c r="H141" s="279"/>
      <c r="I141" s="280" t="s">
        <v>156</v>
      </c>
      <c r="J141" s="148"/>
      <c r="K141" s="150"/>
      <c r="L141" s="147"/>
      <c r="M141" s="148"/>
      <c r="N141" s="150"/>
      <c r="O141" s="147"/>
    </row>
    <row r="142" spans="1:15" s="34" customFormat="1" ht="13.5" hidden="1" customHeight="1" x14ac:dyDescent="0.25">
      <c r="A142" s="326"/>
      <c r="B142" s="164"/>
      <c r="C142" s="106"/>
      <c r="D142" s="143"/>
      <c r="E142" s="166"/>
      <c r="F142" s="166"/>
      <c r="G142" s="166"/>
      <c r="H142" s="166"/>
      <c r="I142" s="147"/>
      <c r="J142" s="148"/>
      <c r="K142" s="166"/>
      <c r="L142" s="147"/>
      <c r="M142" s="148"/>
      <c r="N142" s="166"/>
      <c r="O142" s="147"/>
    </row>
    <row r="143" spans="1:15" s="26" customFormat="1" ht="13.5" hidden="1" customHeight="1" x14ac:dyDescent="0.25">
      <c r="A143" s="326"/>
      <c r="B143" s="164">
        <v>5</v>
      </c>
      <c r="C143" s="109">
        <v>0.58333333333333337</v>
      </c>
      <c r="D143" s="143"/>
      <c r="E143" s="167"/>
      <c r="F143" s="167"/>
      <c r="G143" s="167"/>
      <c r="H143" s="167"/>
      <c r="I143" s="145"/>
      <c r="J143" s="143"/>
      <c r="K143" s="167"/>
      <c r="L143" s="145"/>
      <c r="M143" s="143"/>
      <c r="N143" s="167"/>
      <c r="O143" s="145"/>
    </row>
    <row r="144" spans="1:15" s="26" customFormat="1" ht="13.5" hidden="1" customHeight="1" x14ac:dyDescent="0.25">
      <c r="A144" s="326"/>
      <c r="B144" s="164"/>
      <c r="C144" s="109"/>
      <c r="D144" s="143"/>
      <c r="E144" s="141"/>
      <c r="F144" s="141"/>
      <c r="G144" s="141"/>
      <c r="H144" s="141"/>
      <c r="I144" s="145"/>
      <c r="J144" s="143"/>
      <c r="K144" s="141"/>
      <c r="L144" s="145"/>
      <c r="M144" s="143"/>
      <c r="N144" s="141"/>
      <c r="O144" s="145"/>
    </row>
    <row r="145" spans="1:15" s="34" customFormat="1" ht="13.5" customHeight="1" x14ac:dyDescent="0.25">
      <c r="A145" s="326"/>
      <c r="B145" s="224">
        <v>4</v>
      </c>
      <c r="C145" s="225">
        <v>0.58333333333333337</v>
      </c>
      <c r="D145" s="238" t="s">
        <v>167</v>
      </c>
      <c r="E145" s="348"/>
      <c r="F145" s="348"/>
      <c r="G145" s="348"/>
      <c r="H145" s="348"/>
      <c r="I145" s="242" t="s">
        <v>164</v>
      </c>
      <c r="J145" s="148"/>
      <c r="K145" s="146"/>
      <c r="L145" s="147"/>
      <c r="M145" s="148"/>
      <c r="N145" s="146"/>
      <c r="O145" s="147"/>
    </row>
    <row r="146" spans="1:15" s="34" customFormat="1" ht="13.5" hidden="1" customHeight="1" x14ac:dyDescent="0.25">
      <c r="A146" s="326"/>
      <c r="B146" s="164"/>
      <c r="C146" s="106"/>
      <c r="D146" s="143"/>
      <c r="E146" s="142"/>
      <c r="F146" s="142"/>
      <c r="G146" s="142"/>
      <c r="H146" s="142"/>
      <c r="I146" s="147"/>
      <c r="J146" s="148"/>
      <c r="K146" s="142"/>
      <c r="L146" s="147"/>
      <c r="M146" s="148"/>
      <c r="N146" s="142"/>
      <c r="O146" s="147"/>
    </row>
    <row r="147" spans="1:15" s="34" customFormat="1" ht="13.5" hidden="1" customHeight="1" x14ac:dyDescent="0.25">
      <c r="A147" s="326"/>
      <c r="B147" s="164">
        <v>7</v>
      </c>
      <c r="C147" s="106">
        <v>0.66666666666666663</v>
      </c>
      <c r="D147" s="143"/>
      <c r="E147" s="152"/>
      <c r="F147" s="152"/>
      <c r="G147" s="152"/>
      <c r="H147" s="152"/>
      <c r="I147" s="147"/>
      <c r="J147" s="148"/>
      <c r="K147" s="152"/>
      <c r="L147" s="147"/>
      <c r="M147" s="148"/>
      <c r="N147" s="152"/>
      <c r="O147" s="147"/>
    </row>
    <row r="148" spans="1:15" s="34" customFormat="1" ht="13.5" hidden="1" customHeight="1" x14ac:dyDescent="0.25">
      <c r="A148" s="326"/>
      <c r="B148" s="164"/>
      <c r="C148" s="106"/>
      <c r="D148" s="143"/>
      <c r="E148" s="142"/>
      <c r="F148" s="142"/>
      <c r="G148" s="142"/>
      <c r="H148" s="142"/>
      <c r="I148" s="147"/>
      <c r="J148" s="148"/>
      <c r="K148" s="142"/>
      <c r="L148" s="147"/>
      <c r="M148" s="148"/>
      <c r="N148" s="142"/>
      <c r="O148" s="147"/>
    </row>
    <row r="149" spans="1:15" s="34" customFormat="1" ht="13.5" customHeight="1" x14ac:dyDescent="0.25">
      <c r="A149" s="326"/>
      <c r="B149" s="243">
        <v>5</v>
      </c>
      <c r="C149" s="358">
        <v>0.625</v>
      </c>
      <c r="D149" s="361" t="s">
        <v>175</v>
      </c>
      <c r="E149" s="359"/>
      <c r="F149" s="359"/>
      <c r="G149" s="359"/>
      <c r="H149" s="359"/>
      <c r="I149" s="360" t="s">
        <v>172</v>
      </c>
      <c r="J149" s="148"/>
      <c r="K149" s="150"/>
      <c r="L149" s="147"/>
      <c r="M149" s="148"/>
      <c r="N149" s="150"/>
      <c r="O149" s="147"/>
    </row>
    <row r="150" spans="1:15" s="34" customFormat="1" ht="13.5" hidden="1" customHeight="1" x14ac:dyDescent="0.25">
      <c r="A150" s="326"/>
      <c r="B150" s="168"/>
      <c r="C150" s="117"/>
      <c r="D150" s="188"/>
      <c r="E150" s="166"/>
      <c r="F150" s="166"/>
      <c r="G150" s="166"/>
      <c r="H150" s="166"/>
      <c r="I150" s="170"/>
      <c r="J150" s="171"/>
      <c r="K150" s="166"/>
      <c r="L150" s="170"/>
      <c r="M150" s="171"/>
      <c r="N150" s="166"/>
      <c r="O150" s="170"/>
    </row>
    <row r="151" spans="1:15" s="34" customFormat="1" ht="13.5" hidden="1" customHeight="1" x14ac:dyDescent="0.25">
      <c r="A151" s="326"/>
      <c r="B151" s="168">
        <v>9</v>
      </c>
      <c r="C151" s="117">
        <v>0.75</v>
      </c>
      <c r="D151" s="188"/>
      <c r="E151" s="166"/>
      <c r="F151" s="166"/>
      <c r="G151" s="166"/>
      <c r="H151" s="166"/>
      <c r="I151" s="170"/>
      <c r="J151" s="171"/>
      <c r="K151" s="166"/>
      <c r="L151" s="170"/>
      <c r="M151" s="171"/>
      <c r="N151" s="166"/>
      <c r="O151" s="170"/>
    </row>
    <row r="152" spans="1:15" s="34" customFormat="1" ht="13.5" hidden="1" customHeight="1" x14ac:dyDescent="0.25">
      <c r="A152" s="326"/>
      <c r="B152" s="168"/>
      <c r="C152" s="117"/>
      <c r="D152" s="188"/>
      <c r="E152" s="166"/>
      <c r="F152" s="166"/>
      <c r="G152" s="166"/>
      <c r="H152" s="166"/>
      <c r="I152" s="170"/>
      <c r="J152" s="171"/>
      <c r="K152" s="166"/>
      <c r="L152" s="170"/>
      <c r="M152" s="171"/>
      <c r="N152" s="166"/>
      <c r="O152" s="170"/>
    </row>
    <row r="153" spans="1:15" s="34" customFormat="1" ht="13.5" customHeight="1" x14ac:dyDescent="0.25">
      <c r="A153" s="326"/>
      <c r="B153" s="168">
        <v>6</v>
      </c>
      <c r="C153" s="117">
        <v>0.66666666666666663</v>
      </c>
      <c r="D153" s="188" t="s">
        <v>180</v>
      </c>
      <c r="E153" s="166"/>
      <c r="F153" s="166"/>
      <c r="G153" s="166"/>
      <c r="H153" s="166"/>
      <c r="I153" s="170"/>
      <c r="J153" s="171"/>
      <c r="K153" s="166"/>
      <c r="L153" s="170"/>
      <c r="M153" s="171"/>
      <c r="N153" s="166"/>
      <c r="O153" s="170"/>
    </row>
    <row r="154" spans="1:15" s="34" customFormat="1" ht="13.5" hidden="1" customHeight="1" x14ac:dyDescent="0.25">
      <c r="A154" s="326"/>
      <c r="B154" s="168"/>
      <c r="C154" s="169"/>
      <c r="D154" s="182"/>
      <c r="E154" s="183"/>
      <c r="F154" s="183"/>
      <c r="G154" s="183"/>
      <c r="H154" s="183"/>
      <c r="I154" s="184"/>
      <c r="J154" s="182"/>
      <c r="K154" s="183"/>
      <c r="L154" s="184"/>
      <c r="M154" s="182"/>
      <c r="N154" s="183"/>
      <c r="O154" s="184"/>
    </row>
    <row r="155" spans="1:15" s="34" customFormat="1" ht="13.5" hidden="1" customHeight="1" thickBot="1" x14ac:dyDescent="0.3">
      <c r="A155" s="327"/>
      <c r="B155" s="177">
        <v>11</v>
      </c>
      <c r="C155" s="178">
        <v>0.83333333333333337</v>
      </c>
      <c r="D155" s="185"/>
      <c r="E155" s="186"/>
      <c r="F155" s="186"/>
      <c r="G155" s="186"/>
      <c r="H155" s="186"/>
      <c r="I155" s="187"/>
      <c r="J155" s="185"/>
      <c r="K155" s="186"/>
      <c r="L155" s="187"/>
      <c r="M155" s="185"/>
      <c r="N155" s="186"/>
      <c r="O155" s="187"/>
    </row>
    <row r="156" spans="1:15" ht="15" customHeight="1" thickBot="1" x14ac:dyDescent="0.3">
      <c r="A156" s="125"/>
      <c r="B156" s="125"/>
      <c r="C156" s="125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</row>
    <row r="157" spans="1:15" s="34" customFormat="1" ht="13.5" customHeight="1" x14ac:dyDescent="0.25">
      <c r="A157" s="310">
        <f>A135+1</f>
        <v>45843</v>
      </c>
      <c r="B157" s="92">
        <v>1</v>
      </c>
      <c r="C157" s="93">
        <v>0.375</v>
      </c>
      <c r="D157" s="94"/>
      <c r="E157" s="95"/>
      <c r="F157" s="95"/>
      <c r="G157" s="95"/>
      <c r="H157" s="95"/>
      <c r="I157" s="96"/>
      <c r="J157" s="94"/>
      <c r="K157" s="95"/>
      <c r="L157" s="96"/>
      <c r="M157" s="94"/>
      <c r="N157" s="95"/>
      <c r="O157" s="96"/>
    </row>
    <row r="158" spans="1:15" s="34" customFormat="1" ht="13.5" hidden="1" customHeight="1" x14ac:dyDescent="0.25">
      <c r="A158" s="307"/>
      <c r="B158" s="92"/>
      <c r="C158" s="93"/>
      <c r="D158" s="97"/>
      <c r="E158" s="98"/>
      <c r="F158" s="98"/>
      <c r="G158" s="98"/>
      <c r="H158" s="98"/>
      <c r="I158" s="99"/>
      <c r="J158" s="97"/>
      <c r="K158" s="98"/>
      <c r="L158" s="99"/>
      <c r="M158" s="97"/>
      <c r="N158" s="98"/>
      <c r="O158" s="99"/>
    </row>
    <row r="159" spans="1:15" s="34" customFormat="1" ht="13.5" hidden="1" customHeight="1" x14ac:dyDescent="0.25">
      <c r="A159" s="308"/>
      <c r="B159" s="100">
        <v>2</v>
      </c>
      <c r="C159" s="101">
        <v>0.41666666666666669</v>
      </c>
      <c r="D159" s="102"/>
      <c r="E159" s="103"/>
      <c r="F159" s="103"/>
      <c r="G159" s="103"/>
      <c r="H159" s="103"/>
      <c r="I159" s="104"/>
      <c r="J159" s="102"/>
      <c r="K159" s="103"/>
      <c r="L159" s="104"/>
      <c r="M159" s="102"/>
      <c r="N159" s="103"/>
      <c r="O159" s="104"/>
    </row>
    <row r="160" spans="1:15" s="34" customFormat="1" ht="13.5" hidden="1" customHeight="1" x14ac:dyDescent="0.25">
      <c r="A160" s="308"/>
      <c r="B160" s="100"/>
      <c r="C160" s="101"/>
      <c r="D160" s="102"/>
      <c r="E160" s="103"/>
      <c r="F160" s="103"/>
      <c r="G160" s="103"/>
      <c r="H160" s="103"/>
      <c r="I160" s="104"/>
      <c r="J160" s="102"/>
      <c r="K160" s="103"/>
      <c r="L160" s="104"/>
      <c r="M160" s="102"/>
      <c r="N160" s="103"/>
      <c r="O160" s="104"/>
    </row>
    <row r="161" spans="1:15" s="34" customFormat="1" ht="13.5" customHeight="1" x14ac:dyDescent="0.25">
      <c r="A161" s="308"/>
      <c r="B161" s="100">
        <v>2</v>
      </c>
      <c r="C161" s="101">
        <v>0.41666666666666669</v>
      </c>
      <c r="D161" s="102"/>
      <c r="E161" s="105"/>
      <c r="F161" s="105"/>
      <c r="G161" s="105"/>
      <c r="H161" s="105"/>
      <c r="I161" s="104"/>
      <c r="J161" s="102"/>
      <c r="K161" s="105"/>
      <c r="L161" s="104"/>
      <c r="M161" s="102"/>
      <c r="N161" s="105"/>
      <c r="O161" s="104"/>
    </row>
    <row r="162" spans="1:15" s="34" customFormat="1" ht="13.5" hidden="1" customHeight="1" x14ac:dyDescent="0.25">
      <c r="A162" s="308"/>
      <c r="B162" s="100"/>
      <c r="C162" s="101"/>
      <c r="D162" s="102"/>
      <c r="E162" s="105"/>
      <c r="F162" s="105"/>
      <c r="G162" s="105"/>
      <c r="H162" s="105"/>
      <c r="I162" s="104"/>
      <c r="J162" s="102"/>
      <c r="K162" s="105"/>
      <c r="L162" s="104"/>
      <c r="M162" s="102"/>
      <c r="N162" s="105"/>
      <c r="O162" s="104"/>
    </row>
    <row r="163" spans="1:15" s="34" customFormat="1" ht="13.5" customHeight="1" x14ac:dyDescent="0.25">
      <c r="A163" s="308"/>
      <c r="B163" s="100">
        <v>3</v>
      </c>
      <c r="C163" s="101">
        <v>0.45833333333333331</v>
      </c>
      <c r="D163" s="102"/>
      <c r="E163" s="105"/>
      <c r="F163" s="105"/>
      <c r="G163" s="105"/>
      <c r="H163" s="105"/>
      <c r="I163" s="104"/>
      <c r="J163" s="102"/>
      <c r="K163" s="105"/>
      <c r="L163" s="104"/>
      <c r="M163" s="102"/>
      <c r="N163" s="105"/>
      <c r="O163" s="104"/>
    </row>
    <row r="164" spans="1:15" s="34" customFormat="1" ht="13.5" hidden="1" customHeight="1" x14ac:dyDescent="0.25">
      <c r="A164" s="308"/>
      <c r="B164" s="100"/>
      <c r="C164" s="106"/>
      <c r="D164" s="102"/>
      <c r="E164" s="107"/>
      <c r="F164" s="107"/>
      <c r="G164" s="107"/>
      <c r="H164" s="107"/>
      <c r="I164" s="104"/>
      <c r="J164" s="102"/>
      <c r="K164" s="107"/>
      <c r="L164" s="104"/>
      <c r="M164" s="102"/>
      <c r="N164" s="107"/>
      <c r="O164" s="104"/>
    </row>
    <row r="165" spans="1:15" s="26" customFormat="1" ht="13.5" hidden="1" customHeight="1" x14ac:dyDescent="0.25">
      <c r="A165" s="308"/>
      <c r="B165" s="108">
        <v>5</v>
      </c>
      <c r="C165" s="109">
        <v>0.58333333333333337</v>
      </c>
      <c r="D165" s="110"/>
      <c r="E165" s="111"/>
      <c r="F165" s="111"/>
      <c r="G165" s="111"/>
      <c r="H165" s="111"/>
      <c r="I165" s="112"/>
      <c r="J165" s="110"/>
      <c r="K165" s="111"/>
      <c r="L165" s="112"/>
      <c r="M165" s="110"/>
      <c r="N165" s="111"/>
      <c r="O165" s="112"/>
    </row>
    <row r="166" spans="1:15" s="26" customFormat="1" ht="13.5" hidden="1" customHeight="1" x14ac:dyDescent="0.25">
      <c r="A166" s="308"/>
      <c r="B166" s="108"/>
      <c r="C166" s="109"/>
      <c r="D166" s="110"/>
      <c r="E166" s="113"/>
      <c r="F166" s="113"/>
      <c r="G166" s="113"/>
      <c r="H166" s="113"/>
      <c r="I166" s="112"/>
      <c r="J166" s="110"/>
      <c r="K166" s="113"/>
      <c r="L166" s="112"/>
      <c r="M166" s="110"/>
      <c r="N166" s="113"/>
      <c r="O166" s="112"/>
    </row>
    <row r="167" spans="1:15" s="34" customFormat="1" ht="13.5" customHeight="1" x14ac:dyDescent="0.25">
      <c r="A167" s="308"/>
      <c r="B167" s="100">
        <v>4</v>
      </c>
      <c r="C167" s="106">
        <v>0.54166666666666663</v>
      </c>
      <c r="D167" s="114"/>
      <c r="E167" s="103"/>
      <c r="F167" s="103"/>
      <c r="G167" s="103"/>
      <c r="H167" s="103"/>
      <c r="I167" s="104"/>
      <c r="J167" s="102"/>
      <c r="K167" s="103"/>
      <c r="L167" s="104"/>
      <c r="M167" s="102"/>
      <c r="N167" s="103"/>
      <c r="O167" s="104"/>
    </row>
    <row r="168" spans="1:15" s="34" customFormat="1" ht="13.5" hidden="1" customHeight="1" x14ac:dyDescent="0.25">
      <c r="A168" s="308"/>
      <c r="B168" s="100"/>
      <c r="C168" s="106"/>
      <c r="D168" s="102"/>
      <c r="E168" s="98"/>
      <c r="F168" s="98"/>
      <c r="G168" s="98"/>
      <c r="H168" s="98"/>
      <c r="I168" s="104"/>
      <c r="J168" s="102"/>
      <c r="K168" s="98"/>
      <c r="L168" s="104"/>
      <c r="M168" s="102"/>
      <c r="N168" s="98"/>
      <c r="O168" s="104"/>
    </row>
    <row r="169" spans="1:15" s="34" customFormat="1" ht="13.5" hidden="1" customHeight="1" x14ac:dyDescent="0.25">
      <c r="A169" s="308"/>
      <c r="B169" s="100">
        <v>7</v>
      </c>
      <c r="C169" s="106">
        <v>0.66666666666666663</v>
      </c>
      <c r="D169" s="114"/>
      <c r="E169" s="115"/>
      <c r="F169" s="115"/>
      <c r="G169" s="115"/>
      <c r="H169" s="115"/>
      <c r="I169" s="104"/>
      <c r="J169" s="102"/>
      <c r="K169" s="115"/>
      <c r="L169" s="104"/>
      <c r="M169" s="102"/>
      <c r="N169" s="115"/>
      <c r="O169" s="104"/>
    </row>
    <row r="170" spans="1:15" s="34" customFormat="1" ht="13.5" hidden="1" customHeight="1" x14ac:dyDescent="0.25">
      <c r="A170" s="308"/>
      <c r="B170" s="100"/>
      <c r="C170" s="106"/>
      <c r="D170" s="102"/>
      <c r="E170" s="98"/>
      <c r="F170" s="98"/>
      <c r="G170" s="98"/>
      <c r="H170" s="98"/>
      <c r="I170" s="104"/>
      <c r="J170" s="102"/>
      <c r="K170" s="98"/>
      <c r="L170" s="104"/>
      <c r="M170" s="102"/>
      <c r="N170" s="98"/>
      <c r="O170" s="104"/>
    </row>
    <row r="171" spans="1:15" s="34" customFormat="1" ht="13.5" customHeight="1" x14ac:dyDescent="0.25">
      <c r="A171" s="308"/>
      <c r="B171" s="100">
        <v>5</v>
      </c>
      <c r="C171" s="106">
        <v>0.625</v>
      </c>
      <c r="D171" s="190"/>
      <c r="E171" s="105"/>
      <c r="F171" s="105"/>
      <c r="G171" s="105"/>
      <c r="H171" s="105"/>
      <c r="I171" s="104"/>
      <c r="J171" s="102"/>
      <c r="K171" s="105"/>
      <c r="L171" s="104"/>
      <c r="M171" s="102"/>
      <c r="N171" s="105"/>
      <c r="O171" s="104"/>
    </row>
    <row r="172" spans="1:15" s="34" customFormat="1" ht="13.5" hidden="1" customHeight="1" x14ac:dyDescent="0.25">
      <c r="A172" s="308"/>
      <c r="B172" s="116"/>
      <c r="C172" s="117"/>
      <c r="D172" s="189"/>
      <c r="E172" s="107"/>
      <c r="F172" s="107"/>
      <c r="G172" s="107"/>
      <c r="H172" s="107"/>
      <c r="I172" s="119"/>
      <c r="J172" s="118"/>
      <c r="K172" s="107"/>
      <c r="L172" s="119"/>
      <c r="M172" s="118"/>
      <c r="N172" s="107"/>
      <c r="O172" s="119"/>
    </row>
    <row r="173" spans="1:15" s="34" customFormat="1" ht="13.5" hidden="1" customHeight="1" x14ac:dyDescent="0.25">
      <c r="A173" s="308"/>
      <c r="B173" s="116">
        <v>9</v>
      </c>
      <c r="C173" s="117">
        <v>0.75</v>
      </c>
      <c r="D173" s="118"/>
      <c r="E173" s="107"/>
      <c r="F173" s="107"/>
      <c r="G173" s="107"/>
      <c r="H173" s="107"/>
      <c r="I173" s="119"/>
      <c r="J173" s="118"/>
      <c r="K173" s="107"/>
      <c r="L173" s="119"/>
      <c r="M173" s="118"/>
      <c r="N173" s="107"/>
      <c r="O173" s="119"/>
    </row>
    <row r="174" spans="1:15" s="34" customFormat="1" ht="13.5" hidden="1" customHeight="1" x14ac:dyDescent="0.25">
      <c r="A174" s="308"/>
      <c r="B174" s="116"/>
      <c r="C174" s="117"/>
      <c r="D174" s="118"/>
      <c r="E174" s="107"/>
      <c r="F174" s="107"/>
      <c r="G174" s="107"/>
      <c r="H174" s="107"/>
      <c r="I174" s="119"/>
      <c r="J174" s="118"/>
      <c r="K174" s="107"/>
      <c r="L174" s="119"/>
      <c r="M174" s="118"/>
      <c r="N174" s="107"/>
      <c r="O174" s="119"/>
    </row>
    <row r="175" spans="1:15" s="34" customFormat="1" ht="13.5" customHeight="1" x14ac:dyDescent="0.25">
      <c r="A175" s="308"/>
      <c r="B175" s="116">
        <v>6</v>
      </c>
      <c r="C175" s="117">
        <v>0.66666666666666663</v>
      </c>
      <c r="D175" s="118"/>
      <c r="E175" s="107"/>
      <c r="F175" s="107"/>
      <c r="G175" s="107"/>
      <c r="H175" s="107"/>
      <c r="I175" s="119"/>
      <c r="J175" s="118"/>
      <c r="K175" s="107"/>
      <c r="L175" s="119"/>
      <c r="M175" s="118"/>
      <c r="N175" s="107"/>
      <c r="O175" s="119"/>
    </row>
    <row r="176" spans="1:15" s="34" customFormat="1" ht="13.5" hidden="1" customHeight="1" x14ac:dyDescent="0.25">
      <c r="A176" s="308"/>
      <c r="B176" s="116"/>
      <c r="C176" s="117"/>
      <c r="D176" s="118"/>
      <c r="E176" s="107"/>
      <c r="F176" s="107"/>
      <c r="G176" s="107"/>
      <c r="H176" s="107"/>
      <c r="I176" s="119"/>
      <c r="J176" s="118"/>
      <c r="K176" s="107"/>
      <c r="L176" s="119"/>
      <c r="M176" s="118"/>
      <c r="N176" s="107"/>
      <c r="O176" s="119"/>
    </row>
    <row r="177" spans="1:15" s="34" customFormat="1" ht="13.5" hidden="1" customHeight="1" thickBot="1" x14ac:dyDescent="0.3">
      <c r="A177" s="311"/>
      <c r="B177" s="120">
        <v>11</v>
      </c>
      <c r="C177" s="121">
        <v>0.83333333333333337</v>
      </c>
      <c r="D177" s="122"/>
      <c r="E177" s="123"/>
      <c r="F177" s="123"/>
      <c r="G177" s="123"/>
      <c r="H177" s="123"/>
      <c r="I177" s="124"/>
      <c r="J177" s="122"/>
      <c r="K177" s="123"/>
      <c r="L177" s="124"/>
      <c r="M177" s="122"/>
      <c r="N177" s="123"/>
      <c r="O177" s="124"/>
    </row>
    <row r="178" spans="1:15" ht="15" customHeight="1" thickBot="1" x14ac:dyDescent="0.3">
      <c r="A178" s="125"/>
      <c r="B178" s="125"/>
      <c r="C178" s="125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</row>
    <row r="179" spans="1:15" s="34" customFormat="1" ht="13.5" customHeight="1" x14ac:dyDescent="0.25">
      <c r="A179" s="310">
        <f>A157+1</f>
        <v>45844</v>
      </c>
      <c r="B179" s="92">
        <v>1</v>
      </c>
      <c r="C179" s="93">
        <v>0.375</v>
      </c>
      <c r="D179" s="94"/>
      <c r="E179" s="95"/>
      <c r="F179" s="95"/>
      <c r="G179" s="95"/>
      <c r="H179" s="95"/>
      <c r="I179" s="96"/>
      <c r="J179" s="94"/>
      <c r="K179" s="95"/>
      <c r="L179" s="96"/>
      <c r="M179" s="94"/>
      <c r="N179" s="95"/>
      <c r="O179" s="96"/>
    </row>
    <row r="180" spans="1:15" s="34" customFormat="1" ht="13.5" hidden="1" customHeight="1" x14ac:dyDescent="0.25">
      <c r="A180" s="307"/>
      <c r="B180" s="92"/>
      <c r="C180" s="93"/>
      <c r="D180" s="97"/>
      <c r="E180" s="98"/>
      <c r="F180" s="98"/>
      <c r="G180" s="98"/>
      <c r="H180" s="98"/>
      <c r="I180" s="99"/>
      <c r="J180" s="97"/>
      <c r="K180" s="98"/>
      <c r="L180" s="99"/>
      <c r="M180" s="97"/>
      <c r="N180" s="98"/>
      <c r="O180" s="99"/>
    </row>
    <row r="181" spans="1:15" s="34" customFormat="1" ht="13.5" hidden="1" customHeight="1" x14ac:dyDescent="0.25">
      <c r="A181" s="308"/>
      <c r="B181" s="100">
        <v>2</v>
      </c>
      <c r="C181" s="101">
        <v>0.41666666666666669</v>
      </c>
      <c r="D181" s="102"/>
      <c r="E181" s="103"/>
      <c r="F181" s="103"/>
      <c r="G181" s="103"/>
      <c r="H181" s="103"/>
      <c r="I181" s="104"/>
      <c r="J181" s="102"/>
      <c r="K181" s="103"/>
      <c r="L181" s="104"/>
      <c r="M181" s="102"/>
      <c r="N181" s="103"/>
      <c r="O181" s="104"/>
    </row>
    <row r="182" spans="1:15" s="34" customFormat="1" ht="13.5" hidden="1" customHeight="1" x14ac:dyDescent="0.25">
      <c r="A182" s="308"/>
      <c r="B182" s="100"/>
      <c r="C182" s="101"/>
      <c r="D182" s="102"/>
      <c r="E182" s="103"/>
      <c r="F182" s="103"/>
      <c r="G182" s="103"/>
      <c r="H182" s="103"/>
      <c r="I182" s="104"/>
      <c r="J182" s="102"/>
      <c r="K182" s="103"/>
      <c r="L182" s="104"/>
      <c r="M182" s="102"/>
      <c r="N182" s="103"/>
      <c r="O182" s="104"/>
    </row>
    <row r="183" spans="1:15" s="34" customFormat="1" ht="13.5" customHeight="1" x14ac:dyDescent="0.25">
      <c r="A183" s="308"/>
      <c r="B183" s="100">
        <v>2</v>
      </c>
      <c r="C183" s="101">
        <v>0.41666666666666669</v>
      </c>
      <c r="D183" s="102"/>
      <c r="E183" s="105"/>
      <c r="F183" s="105"/>
      <c r="G183" s="105"/>
      <c r="H183" s="105"/>
      <c r="I183" s="104"/>
      <c r="J183" s="102"/>
      <c r="K183" s="105"/>
      <c r="L183" s="104"/>
      <c r="M183" s="102"/>
      <c r="N183" s="105"/>
      <c r="O183" s="104"/>
    </row>
    <row r="184" spans="1:15" s="34" customFormat="1" ht="13.5" hidden="1" customHeight="1" x14ac:dyDescent="0.25">
      <c r="A184" s="308"/>
      <c r="B184" s="100"/>
      <c r="C184" s="101"/>
      <c r="D184" s="102"/>
      <c r="E184" s="105"/>
      <c r="F184" s="105"/>
      <c r="G184" s="105"/>
      <c r="H184" s="105"/>
      <c r="I184" s="104"/>
      <c r="J184" s="102"/>
      <c r="K184" s="105"/>
      <c r="L184" s="104"/>
      <c r="M184" s="102"/>
      <c r="N184" s="105"/>
      <c r="O184" s="104"/>
    </row>
    <row r="185" spans="1:15" s="34" customFormat="1" ht="13.5" customHeight="1" x14ac:dyDescent="0.25">
      <c r="A185" s="308"/>
      <c r="B185" s="100">
        <v>3</v>
      </c>
      <c r="C185" s="101">
        <v>0.45833333333333331</v>
      </c>
      <c r="D185" s="102"/>
      <c r="E185" s="105"/>
      <c r="F185" s="105"/>
      <c r="G185" s="105"/>
      <c r="H185" s="105"/>
      <c r="I185" s="104"/>
      <c r="J185" s="102"/>
      <c r="K185" s="105"/>
      <c r="L185" s="104"/>
      <c r="M185" s="102"/>
      <c r="N185" s="105"/>
      <c r="O185" s="104"/>
    </row>
    <row r="186" spans="1:15" s="34" customFormat="1" ht="13.5" hidden="1" customHeight="1" x14ac:dyDescent="0.25">
      <c r="A186" s="308"/>
      <c r="B186" s="100"/>
      <c r="C186" s="106"/>
      <c r="D186" s="102"/>
      <c r="E186" s="107"/>
      <c r="F186" s="107"/>
      <c r="G186" s="107"/>
      <c r="H186" s="107"/>
      <c r="I186" s="104"/>
      <c r="J186" s="102"/>
      <c r="K186" s="107"/>
      <c r="L186" s="104"/>
      <c r="M186" s="102"/>
      <c r="N186" s="107"/>
      <c r="O186" s="104"/>
    </row>
    <row r="187" spans="1:15" s="26" customFormat="1" ht="13.5" hidden="1" customHeight="1" x14ac:dyDescent="0.25">
      <c r="A187" s="308"/>
      <c r="B187" s="108">
        <v>5</v>
      </c>
      <c r="C187" s="109">
        <v>0.58333333333333337</v>
      </c>
      <c r="D187" s="110"/>
      <c r="E187" s="111"/>
      <c r="F187" s="111"/>
      <c r="G187" s="111"/>
      <c r="H187" s="111"/>
      <c r="I187" s="112"/>
      <c r="J187" s="110"/>
      <c r="K187" s="111"/>
      <c r="L187" s="112"/>
      <c r="M187" s="110"/>
      <c r="N187" s="111"/>
      <c r="O187" s="112"/>
    </row>
    <row r="188" spans="1:15" s="26" customFormat="1" ht="13.5" hidden="1" customHeight="1" x14ac:dyDescent="0.25">
      <c r="A188" s="308"/>
      <c r="B188" s="108"/>
      <c r="C188" s="109"/>
      <c r="D188" s="110"/>
      <c r="E188" s="113"/>
      <c r="F188" s="113"/>
      <c r="G188" s="113"/>
      <c r="H188" s="113"/>
      <c r="I188" s="112"/>
      <c r="J188" s="110"/>
      <c r="K188" s="113"/>
      <c r="L188" s="112"/>
      <c r="M188" s="110"/>
      <c r="N188" s="113"/>
      <c r="O188" s="112"/>
    </row>
    <row r="189" spans="1:15" s="34" customFormat="1" ht="13.5" customHeight="1" x14ac:dyDescent="0.25">
      <c r="A189" s="308"/>
      <c r="B189" s="100">
        <v>4</v>
      </c>
      <c r="C189" s="106">
        <v>0.54166666666666663</v>
      </c>
      <c r="D189" s="114"/>
      <c r="E189" s="103"/>
      <c r="F189" s="103"/>
      <c r="G189" s="103"/>
      <c r="H189" s="103"/>
      <c r="I189" s="104"/>
      <c r="J189" s="102"/>
      <c r="K189" s="103"/>
      <c r="L189" s="104"/>
      <c r="M189" s="102"/>
      <c r="N189" s="103"/>
      <c r="O189" s="104"/>
    </row>
    <row r="190" spans="1:15" s="34" customFormat="1" ht="13.5" hidden="1" customHeight="1" x14ac:dyDescent="0.25">
      <c r="A190" s="308"/>
      <c r="B190" s="100"/>
      <c r="C190" s="106"/>
      <c r="D190" s="102"/>
      <c r="E190" s="98"/>
      <c r="F190" s="98"/>
      <c r="G190" s="98"/>
      <c r="H190" s="98"/>
      <c r="I190" s="104"/>
      <c r="J190" s="102"/>
      <c r="K190" s="98"/>
      <c r="L190" s="104"/>
      <c r="M190" s="102"/>
      <c r="N190" s="98"/>
      <c r="O190" s="104"/>
    </row>
    <row r="191" spans="1:15" s="34" customFormat="1" ht="13.5" hidden="1" customHeight="1" x14ac:dyDescent="0.25">
      <c r="A191" s="308"/>
      <c r="B191" s="100">
        <v>7</v>
      </c>
      <c r="C191" s="106">
        <v>0.66666666666666663</v>
      </c>
      <c r="D191" s="114"/>
      <c r="E191" s="115"/>
      <c r="F191" s="115"/>
      <c r="G191" s="115"/>
      <c r="H191" s="115"/>
      <c r="I191" s="104"/>
      <c r="J191" s="102"/>
      <c r="K191" s="115"/>
      <c r="L191" s="104"/>
      <c r="M191" s="102"/>
      <c r="N191" s="115"/>
      <c r="O191" s="104"/>
    </row>
    <row r="192" spans="1:15" s="34" customFormat="1" ht="13.5" hidden="1" customHeight="1" x14ac:dyDescent="0.25">
      <c r="A192" s="308"/>
      <c r="B192" s="100"/>
      <c r="C192" s="106"/>
      <c r="D192" s="102"/>
      <c r="E192" s="98"/>
      <c r="F192" s="98"/>
      <c r="G192" s="98"/>
      <c r="H192" s="98"/>
      <c r="I192" s="104"/>
      <c r="J192" s="102"/>
      <c r="K192" s="98"/>
      <c r="L192" s="104"/>
      <c r="M192" s="102"/>
      <c r="N192" s="98"/>
      <c r="O192" s="104"/>
    </row>
    <row r="193" spans="1:15" s="34" customFormat="1" ht="13.5" customHeight="1" x14ac:dyDescent="0.25">
      <c r="A193" s="308"/>
      <c r="B193" s="100">
        <v>5</v>
      </c>
      <c r="C193" s="106">
        <v>0.625</v>
      </c>
      <c r="D193" s="114"/>
      <c r="E193" s="105"/>
      <c r="F193" s="105"/>
      <c r="G193" s="105"/>
      <c r="H193" s="105"/>
      <c r="I193" s="104"/>
      <c r="J193" s="102"/>
      <c r="K193" s="105"/>
      <c r="L193" s="104"/>
      <c r="M193" s="102"/>
      <c r="N193" s="105"/>
      <c r="O193" s="104"/>
    </row>
    <row r="194" spans="1:15" s="34" customFormat="1" ht="13.5" hidden="1" customHeight="1" x14ac:dyDescent="0.25">
      <c r="A194" s="308"/>
      <c r="B194" s="116"/>
      <c r="C194" s="117"/>
      <c r="D194" s="118"/>
      <c r="E194" s="107"/>
      <c r="F194" s="107"/>
      <c r="G194" s="107"/>
      <c r="H194" s="107"/>
      <c r="I194" s="119"/>
      <c r="J194" s="118"/>
      <c r="K194" s="107"/>
      <c r="L194" s="119"/>
      <c r="M194" s="118"/>
      <c r="N194" s="107"/>
      <c r="O194" s="119"/>
    </row>
    <row r="195" spans="1:15" s="34" customFormat="1" ht="13.5" hidden="1" customHeight="1" x14ac:dyDescent="0.25">
      <c r="A195" s="308"/>
      <c r="B195" s="116">
        <v>9</v>
      </c>
      <c r="C195" s="117">
        <v>0.75</v>
      </c>
      <c r="D195" s="118"/>
      <c r="E195" s="107"/>
      <c r="F195" s="107"/>
      <c r="G195" s="107"/>
      <c r="H195" s="107"/>
      <c r="I195" s="119"/>
      <c r="J195" s="118"/>
      <c r="K195" s="107"/>
      <c r="L195" s="119"/>
      <c r="M195" s="118"/>
      <c r="N195" s="107"/>
      <c r="O195" s="119"/>
    </row>
    <row r="196" spans="1:15" s="34" customFormat="1" ht="13.5" hidden="1" customHeight="1" x14ac:dyDescent="0.25">
      <c r="A196" s="308"/>
      <c r="B196" s="116"/>
      <c r="C196" s="117"/>
      <c r="D196" s="118"/>
      <c r="E196" s="107"/>
      <c r="F196" s="107"/>
      <c r="G196" s="107"/>
      <c r="H196" s="107"/>
      <c r="I196" s="119"/>
      <c r="J196" s="118"/>
      <c r="K196" s="107"/>
      <c r="L196" s="119"/>
      <c r="M196" s="118"/>
      <c r="N196" s="107"/>
      <c r="O196" s="119"/>
    </row>
    <row r="197" spans="1:15" s="34" customFormat="1" ht="13.5" customHeight="1" x14ac:dyDescent="0.25">
      <c r="A197" s="308"/>
      <c r="B197" s="116">
        <v>6</v>
      </c>
      <c r="C197" s="117">
        <v>0.66666666666666663</v>
      </c>
      <c r="D197" s="118"/>
      <c r="E197" s="107"/>
      <c r="F197" s="107"/>
      <c r="G197" s="107"/>
      <c r="H197" s="107"/>
      <c r="I197" s="119"/>
      <c r="J197" s="118"/>
      <c r="K197" s="107"/>
      <c r="L197" s="119"/>
      <c r="M197" s="118"/>
      <c r="N197" s="107"/>
      <c r="O197" s="119"/>
    </row>
    <row r="198" spans="1:15" s="34" customFormat="1" ht="13.5" hidden="1" customHeight="1" x14ac:dyDescent="0.25">
      <c r="A198" s="308"/>
      <c r="B198" s="116"/>
      <c r="C198" s="117"/>
      <c r="D198" s="118"/>
      <c r="E198" s="107"/>
      <c r="F198" s="107"/>
      <c r="G198" s="107"/>
      <c r="H198" s="107"/>
      <c r="I198" s="119"/>
      <c r="J198" s="118"/>
      <c r="K198" s="107"/>
      <c r="L198" s="119"/>
      <c r="M198" s="118"/>
      <c r="N198" s="107"/>
      <c r="O198" s="119"/>
    </row>
    <row r="199" spans="1:15" s="34" customFormat="1" ht="13.5" hidden="1" customHeight="1" thickBot="1" x14ac:dyDescent="0.3">
      <c r="A199" s="311"/>
      <c r="B199" s="120">
        <v>11</v>
      </c>
      <c r="C199" s="121">
        <v>0.83333333333333337</v>
      </c>
      <c r="D199" s="122"/>
      <c r="E199" s="123"/>
      <c r="F199" s="123"/>
      <c r="G199" s="123"/>
      <c r="H199" s="123"/>
      <c r="I199" s="124"/>
      <c r="J199" s="122"/>
      <c r="K199" s="123"/>
      <c r="L199" s="124"/>
      <c r="M199" s="122"/>
      <c r="N199" s="123"/>
      <c r="O199" s="124"/>
    </row>
    <row r="200" spans="1:15" ht="15" customHeight="1" x14ac:dyDescent="0.25">
      <c r="A200" s="125"/>
      <c r="B200" s="125"/>
      <c r="C200" s="125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</row>
    <row r="201" spans="1:15" s="34" customFormat="1" ht="13.5" hidden="1" customHeight="1" x14ac:dyDescent="0.25">
      <c r="A201" s="307"/>
      <c r="B201" s="116"/>
      <c r="C201" s="117"/>
      <c r="D201" s="118"/>
      <c r="E201" s="107"/>
      <c r="F201" s="107"/>
      <c r="G201" s="107"/>
      <c r="H201" s="107"/>
      <c r="I201" s="119"/>
      <c r="J201" s="118"/>
      <c r="K201" s="107"/>
      <c r="L201" s="119"/>
      <c r="M201" s="118"/>
      <c r="N201" s="107"/>
      <c r="O201" s="119"/>
    </row>
    <row r="202" spans="1:15" s="34" customFormat="1" ht="13.5" hidden="1" customHeight="1" thickBot="1" x14ac:dyDescent="0.3">
      <c r="A202" s="328"/>
      <c r="B202" s="120">
        <v>11</v>
      </c>
      <c r="C202" s="121">
        <v>0.83333333333333337</v>
      </c>
      <c r="D202" s="122"/>
      <c r="E202" s="123"/>
      <c r="F202" s="123"/>
      <c r="G202" s="123"/>
      <c r="H202" s="123"/>
      <c r="I202" s="124"/>
      <c r="J202" s="122"/>
      <c r="K202" s="123"/>
      <c r="L202" s="124"/>
      <c r="M202" s="122"/>
      <c r="N202" s="123"/>
      <c r="O202" s="124"/>
    </row>
    <row r="206" spans="1:15" ht="1.5" customHeight="1" x14ac:dyDescent="0.25"/>
    <row r="207" spans="1:15" ht="15" customHeight="1" x14ac:dyDescent="0.25">
      <c r="D207" s="321" t="s">
        <v>137</v>
      </c>
      <c r="E207" s="321" t="s">
        <v>138</v>
      </c>
      <c r="F207" s="321"/>
      <c r="G207" s="321"/>
      <c r="H207" s="321"/>
    </row>
    <row r="208" spans="1:15" ht="15" customHeight="1" x14ac:dyDescent="0.25">
      <c r="D208" s="321"/>
      <c r="E208" s="321"/>
      <c r="F208" s="321"/>
      <c r="G208" s="321"/>
      <c r="H208" s="321"/>
    </row>
    <row r="209" spans="4:8" ht="15" customHeight="1" x14ac:dyDescent="0.25">
      <c r="D209" s="321"/>
      <c r="E209" s="321"/>
      <c r="F209" s="321"/>
      <c r="G209" s="321"/>
      <c r="H209" s="321"/>
    </row>
    <row r="210" spans="4:8" ht="15" customHeight="1" x14ac:dyDescent="0.25">
      <c r="D210" s="321"/>
      <c r="E210" s="321"/>
      <c r="F210" s="321"/>
      <c r="G210" s="321"/>
      <c r="H210" s="321"/>
    </row>
    <row r="211" spans="4:8" ht="15" customHeight="1" x14ac:dyDescent="0.25">
      <c r="D211" s="321"/>
      <c r="E211" s="321"/>
      <c r="F211" s="321"/>
      <c r="G211" s="321"/>
      <c r="H211" s="321"/>
    </row>
    <row r="212" spans="4:8" ht="15" customHeight="1" x14ac:dyDescent="0.25">
      <c r="D212" s="321"/>
      <c r="E212" s="321"/>
      <c r="F212" s="321"/>
      <c r="G212" s="321"/>
      <c r="H212" s="321"/>
    </row>
    <row r="213" spans="4:8" ht="15" customHeight="1" x14ac:dyDescent="0.25">
      <c r="D213" s="321"/>
      <c r="E213" s="321"/>
      <c r="F213" s="321"/>
      <c r="G213" s="321"/>
      <c r="H213" s="321"/>
    </row>
  </sheetData>
  <mergeCells count="17">
    <mergeCell ref="D207:D213"/>
    <mergeCell ref="E207:H213"/>
    <mergeCell ref="A91:A111"/>
    <mergeCell ref="A113:A133"/>
    <mergeCell ref="A135:A155"/>
    <mergeCell ref="A201:A202"/>
    <mergeCell ref="A157:A177"/>
    <mergeCell ref="A179:A199"/>
    <mergeCell ref="A47:A67"/>
    <mergeCell ref="A69:A89"/>
    <mergeCell ref="A25:A45"/>
    <mergeCell ref="J1:L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&amp;CTÜRK DİLİ VE EDEBİYATI BÖLÜMÜ 2024-2025 BAHAR BÜTÜNLEME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E25:H45 K25:K45 E47:H67 K47:K67 E69:H89 K69:K89 E91:H111 K91:K111 E113:H133 K113:K133 E135:H155 K135:K155 E157:H177 K157:K177 E179:H199 K179:K199 N25:N45 N47:N67 N69:N89 N91:N111 N113:N133 N135:N155 N157:N177 N179:N199 N3:N23 K3:K23 E3:H23 N201:N202 K201:K202 E201:H202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33203125" defaultRowHeight="15" customHeight="1" x14ac:dyDescent="0.25"/>
  <cols>
    <col min="1" max="1" width="27.44140625" style="34" bestFit="1" customWidth="1"/>
    <col min="2" max="2" width="6.109375" style="34" customWidth="1"/>
    <col min="3" max="3" width="6.44140625" style="34" customWidth="1"/>
    <col min="4" max="4" width="8.6640625" style="34" customWidth="1"/>
    <col min="5" max="5" width="16.109375" style="34" customWidth="1"/>
    <col min="6" max="6" width="16.6640625" style="34" customWidth="1"/>
    <col min="7" max="7" width="16.109375" style="34" customWidth="1"/>
    <col min="8" max="10" width="15.6640625" style="34" customWidth="1"/>
    <col min="11" max="11" width="9.109375" style="34" customWidth="1"/>
    <col min="12" max="16384" width="17.33203125" style="34"/>
  </cols>
  <sheetData>
    <row r="1" spans="1:11" ht="12.75" customHeight="1" x14ac:dyDescent="0.25">
      <c r="A1" s="35" t="s">
        <v>112</v>
      </c>
      <c r="B1" s="329" t="s">
        <v>118</v>
      </c>
      <c r="C1" s="303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5">
      <c r="A2" s="340">
        <f>Ders_Programı!A3</f>
        <v>45836</v>
      </c>
      <c r="B2" s="330">
        <v>1</v>
      </c>
      <c r="C2" s="332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5">
      <c r="A3" s="341"/>
      <c r="B3" s="331"/>
      <c r="C3" s="331"/>
      <c r="D3" s="9" t="s">
        <v>117</v>
      </c>
      <c r="E3" s="9" t="str">
        <f>Ders_Programı!D3</f>
        <v>Osmanlı Türkçesi II</v>
      </c>
      <c r="F3" s="9" t="str">
        <f>Ders_Programı!D3</f>
        <v>Osmanlı Türkçesi II</v>
      </c>
      <c r="G3" s="9" t="str">
        <f>Ders_Programı!D3</f>
        <v>Osmanlı Türkçesi II</v>
      </c>
      <c r="H3" s="9" t="str">
        <f>Ders_Programı!D3</f>
        <v>Osmanlı Türkçesi II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5">
      <c r="A4" s="341"/>
      <c r="B4" s="330">
        <v>2</v>
      </c>
      <c r="C4" s="333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5">
      <c r="A5" s="341"/>
      <c r="B5" s="331"/>
      <c r="C5" s="331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5">
      <c r="A6" s="341"/>
      <c r="B6" s="330">
        <v>3</v>
      </c>
      <c r="C6" s="333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5">
      <c r="A7" s="341"/>
      <c r="B7" s="331"/>
      <c r="C7" s="331"/>
      <c r="D7" s="9" t="s">
        <v>117</v>
      </c>
      <c r="E7" s="9" t="str">
        <f>Ders_Programı!D7</f>
        <v>Osmanlı Türkçesi IV</v>
      </c>
      <c r="F7" s="9" t="str">
        <f>Ders_Programı!D7</f>
        <v>Osmanlı Türkçesi IV</v>
      </c>
      <c r="G7" s="9" t="str">
        <f>Ders_Programı!D7</f>
        <v>Osmanlı Türkçesi IV</v>
      </c>
      <c r="H7" s="9" t="str">
        <f>Ders_Programı!D7</f>
        <v>Osmanlı Türkçesi IV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5">
      <c r="A8" s="341"/>
      <c r="B8" s="330">
        <v>4</v>
      </c>
      <c r="C8" s="333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5">
      <c r="A9" s="341"/>
      <c r="B9" s="331"/>
      <c r="C9" s="331"/>
      <c r="D9" s="9" t="s">
        <v>117</v>
      </c>
      <c r="E9" s="9" t="str">
        <f>Ders_Programı!D9</f>
        <v>Harezm-Kıpçak Türkçesi</v>
      </c>
      <c r="F9" s="9" t="str">
        <f>Ders_Programı!D9</f>
        <v>Harezm-Kıpçak Türkçesi</v>
      </c>
      <c r="G9" s="9" t="str">
        <f>Ders_Programı!D9</f>
        <v>Harezm-Kıpçak Türkçesi</v>
      </c>
      <c r="H9" s="9" t="str">
        <f>Ders_Programı!D9</f>
        <v>Harezm-Kıpçak Türkçesi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5">
      <c r="A10" s="341"/>
      <c r="B10" s="330">
        <v>5</v>
      </c>
      <c r="C10" s="333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5">
      <c r="A11" s="341"/>
      <c r="B11" s="331"/>
      <c r="C11" s="331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5">
      <c r="A12" s="341"/>
      <c r="B12" s="330">
        <v>6</v>
      </c>
      <c r="C12" s="333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5">
      <c r="A13" s="341"/>
      <c r="B13" s="331"/>
      <c r="C13" s="331"/>
      <c r="D13" s="9" t="s">
        <v>117</v>
      </c>
      <c r="E13" s="9" t="str">
        <f>Ders_Programı!D13</f>
        <v>Çağatay Türkçesi</v>
      </c>
      <c r="F13" s="9" t="str">
        <f>Ders_Programı!D13</f>
        <v>Çağatay Türkçesi</v>
      </c>
      <c r="G13" s="9" t="str">
        <f>Ders_Programı!D13</f>
        <v>Çağatay Türkçesi</v>
      </c>
      <c r="H13" s="9" t="str">
        <f>Ders_Programı!D13</f>
        <v>Çağatay Türkçesi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5">
      <c r="A14" s="341"/>
      <c r="B14" s="330">
        <v>7</v>
      </c>
      <c r="C14" s="333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5">
      <c r="A15" s="341"/>
      <c r="B15" s="331"/>
      <c r="C15" s="331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5">
      <c r="A16" s="341"/>
      <c r="B16" s="330">
        <v>8</v>
      </c>
      <c r="C16" s="333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5">
      <c r="A17" s="341"/>
      <c r="B17" s="331"/>
      <c r="C17" s="331"/>
      <c r="D17" s="9" t="s">
        <v>117</v>
      </c>
      <c r="E17" s="9" t="str">
        <f>Ders_Programı!D17</f>
        <v>5-I Dersler' İ "Yüz Yüz</v>
      </c>
      <c r="F17" s="9" t="str">
        <f>Ders_Programı!D17</f>
        <v>5-I Dersler' İ "Yüz Yüz</v>
      </c>
      <c r="G17" s="9" t="str">
        <f>Ders_Programı!D17</f>
        <v>5-I Dersler' İ "Yüz Yüz</v>
      </c>
      <c r="H17" s="9" t="str">
        <f>Ders_Programı!D17</f>
        <v>5-I Dersler' İ "Yüz Yüz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5">
      <c r="A18" s="341"/>
      <c r="B18" s="330">
        <v>9</v>
      </c>
      <c r="C18" s="333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5">
      <c r="A19" s="341"/>
      <c r="B19" s="331"/>
      <c r="C19" s="331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5">
      <c r="A20" s="341"/>
      <c r="B20" s="330">
        <v>10</v>
      </c>
      <c r="C20" s="333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5">
      <c r="A21" s="341"/>
      <c r="B21" s="331"/>
      <c r="C21" s="331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5">
      <c r="A22" s="341"/>
      <c r="B22" s="330">
        <v>11</v>
      </c>
      <c r="C22" s="333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5">
      <c r="A23" s="342"/>
      <c r="B23" s="331"/>
      <c r="C23" s="331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5">
      <c r="A24" s="334">
        <f>A2+1</f>
        <v>45837</v>
      </c>
      <c r="B24" s="336">
        <v>1</v>
      </c>
      <c r="C24" s="337">
        <v>0.375</v>
      </c>
      <c r="D24" s="50" t="s">
        <v>119</v>
      </c>
      <c r="E24" s="50">
        <f>Ders_Programı!E25</f>
        <v>0</v>
      </c>
      <c r="F24" s="50">
        <f>Ders_Programı!F25</f>
        <v>0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25">
      <c r="A25" s="335"/>
      <c r="B25" s="335"/>
      <c r="C25" s="335"/>
      <c r="D25" s="50" t="s">
        <v>117</v>
      </c>
      <c r="E25" s="50">
        <f>Ders_Programı!D25</f>
        <v>0</v>
      </c>
      <c r="F25" s="50">
        <f>Ders_Programı!D25</f>
        <v>0</v>
      </c>
      <c r="G25" s="50">
        <f>Ders_Programı!D25</f>
        <v>0</v>
      </c>
      <c r="H25" s="50">
        <f>Ders_Programı!D25</f>
        <v>0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25">
      <c r="A26" s="335"/>
      <c r="B26" s="336">
        <v>2</v>
      </c>
      <c r="C26" s="338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25">
      <c r="A27" s="335"/>
      <c r="B27" s="335"/>
      <c r="C27" s="335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25">
      <c r="A28" s="335"/>
      <c r="B28" s="336">
        <v>3</v>
      </c>
      <c r="C28" s="338">
        <v>0.45833333333333331</v>
      </c>
      <c r="D28" s="50" t="s">
        <v>119</v>
      </c>
      <c r="E28" s="50">
        <f>Ders_Programı!E29</f>
        <v>0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25">
      <c r="A29" s="335"/>
      <c r="B29" s="335"/>
      <c r="C29" s="335"/>
      <c r="D29" s="50" t="s">
        <v>117</v>
      </c>
      <c r="E29" s="50" t="str">
        <f>Ders_Programı!D29</f>
        <v>Eski Türk Edebiyatı IV</v>
      </c>
      <c r="F29" s="50" t="str">
        <f>Ders_Programı!D29</f>
        <v>Eski Türk Edebiyatı IV</v>
      </c>
      <c r="G29" s="50" t="str">
        <f>Ders_Programı!D29</f>
        <v>Eski Türk Edebiyatı IV</v>
      </c>
      <c r="H29" s="50" t="str">
        <f>Ders_Programı!D29</f>
        <v>Eski Türk Edebiyatı IV</v>
      </c>
      <c r="I29" s="50">
        <f>Ders_Programı!J29</f>
        <v>0</v>
      </c>
      <c r="J29" s="50">
        <f>Ders_Programı!M29</f>
        <v>0</v>
      </c>
      <c r="K29" s="8"/>
    </row>
    <row r="30" spans="1:11" ht="13.5" customHeight="1" x14ac:dyDescent="0.25">
      <c r="A30" s="335"/>
      <c r="B30" s="336">
        <v>4</v>
      </c>
      <c r="C30" s="338">
        <v>0.54166666666666663</v>
      </c>
      <c r="D30" s="50" t="s">
        <v>119</v>
      </c>
      <c r="E30" s="50">
        <f>Ders_Programı!E31</f>
        <v>0</v>
      </c>
      <c r="F30" s="50">
        <f>Ders_Programı!F31</f>
        <v>0</v>
      </c>
      <c r="G30" s="50">
        <f>Ders_Programı!G31</f>
        <v>0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25">
      <c r="A31" s="335"/>
      <c r="B31" s="335"/>
      <c r="C31" s="335"/>
      <c r="D31" s="50" t="s">
        <v>117</v>
      </c>
      <c r="E31" s="50" t="str">
        <f>Ders_Programı!D31</f>
        <v>Cumhuriyet Dönemi Hikaye ve Romanı</v>
      </c>
      <c r="F31" s="50" t="str">
        <f>Ders_Programı!D31</f>
        <v>Cumhuriyet Dönemi Hikaye ve Romanı</v>
      </c>
      <c r="G31" s="50" t="str">
        <f>Ders_Programı!D31</f>
        <v>Cumhuriyet Dönemi Hikaye ve Romanı</v>
      </c>
      <c r="H31" s="50" t="str">
        <f>Ders_Programı!D31</f>
        <v>Cumhuriyet Dönemi Hikaye ve Romanı</v>
      </c>
      <c r="I31" s="50">
        <f>Ders_Programı!J31</f>
        <v>0</v>
      </c>
      <c r="J31" s="50">
        <f>Ders_Programı!M31</f>
        <v>0</v>
      </c>
      <c r="K31" s="8"/>
    </row>
    <row r="32" spans="1:11" ht="13.5" customHeight="1" x14ac:dyDescent="0.25">
      <c r="A32" s="335"/>
      <c r="B32" s="336">
        <v>5</v>
      </c>
      <c r="C32" s="338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25">
      <c r="A33" s="335"/>
      <c r="B33" s="335"/>
      <c r="C33" s="335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25">
      <c r="A34" s="335"/>
      <c r="B34" s="336">
        <v>6</v>
      </c>
      <c r="C34" s="338">
        <v>0.625</v>
      </c>
      <c r="D34" s="50" t="s">
        <v>119</v>
      </c>
      <c r="E34" s="50">
        <f>Ders_Programı!E35</f>
        <v>0</v>
      </c>
      <c r="F34" s="50">
        <f>Ders_Programı!F35</f>
        <v>0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25">
      <c r="A35" s="335"/>
      <c r="B35" s="335"/>
      <c r="C35" s="335"/>
      <c r="D35" s="50" t="s">
        <v>117</v>
      </c>
      <c r="E35" s="50" t="str">
        <f>Ders_Programı!D35</f>
        <v>Eski Türk Edebiyatı VIII</v>
      </c>
      <c r="F35" s="50" t="str">
        <f>Ders_Programı!D35</f>
        <v>Eski Türk Edebiyatı VIII</v>
      </c>
      <c r="G35" s="50" t="str">
        <f>Ders_Programı!D35</f>
        <v>Eski Türk Edebiyatı VIII</v>
      </c>
      <c r="H35" s="50" t="str">
        <f>Ders_Programı!D35</f>
        <v>Eski Türk Edebiyatı VIII</v>
      </c>
      <c r="I35" s="50">
        <f>Ders_Programı!J35</f>
        <v>0</v>
      </c>
      <c r="J35" s="50">
        <f>Ders_Programı!M35</f>
        <v>0</v>
      </c>
      <c r="K35" s="8"/>
    </row>
    <row r="36" spans="1:11" ht="13.5" customHeight="1" x14ac:dyDescent="0.25">
      <c r="A36" s="335"/>
      <c r="B36" s="336">
        <v>7</v>
      </c>
      <c r="C36" s="338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25">
      <c r="A37" s="335"/>
      <c r="B37" s="335"/>
      <c r="C37" s="335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25">
      <c r="A38" s="335"/>
      <c r="B38" s="336">
        <v>8</v>
      </c>
      <c r="C38" s="338">
        <v>0.70833333333333337</v>
      </c>
      <c r="D38" s="50" t="s">
        <v>119</v>
      </c>
      <c r="E38" s="50">
        <f>Ders_Programı!E39</f>
        <v>0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>
        <f>Ders_Programı!N39</f>
        <v>0</v>
      </c>
      <c r="K38" s="8"/>
    </row>
    <row r="39" spans="1:11" ht="13.5" customHeight="1" x14ac:dyDescent="0.25">
      <c r="A39" s="335"/>
      <c r="B39" s="335"/>
      <c r="C39" s="335"/>
      <c r="D39" s="50" t="s">
        <v>117</v>
      </c>
      <c r="E39" s="50" t="str">
        <f>Ders_Programı!D39</f>
        <v>Postmodernist Edebi Yaklaşımlar</v>
      </c>
      <c r="F39" s="50" t="str">
        <f>Ders_Programı!D39</f>
        <v>Postmodernist Edebi Yaklaşımlar</v>
      </c>
      <c r="G39" s="50" t="str">
        <f>Ders_Programı!D39</f>
        <v>Postmodernist Edebi Yaklaşımlar</v>
      </c>
      <c r="H39" s="50" t="str">
        <f>Ders_Programı!D39</f>
        <v>Postmodernist Edebi Yaklaşımlar</v>
      </c>
      <c r="I39" s="50">
        <f>Ders_Programı!J39</f>
        <v>0</v>
      </c>
      <c r="J39" s="50">
        <f>Ders_Programı!M39</f>
        <v>0</v>
      </c>
      <c r="K39" s="8"/>
    </row>
    <row r="40" spans="1:11" ht="13.5" customHeight="1" x14ac:dyDescent="0.25">
      <c r="A40" s="335"/>
      <c r="B40" s="336">
        <v>9</v>
      </c>
      <c r="C40" s="338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25">
      <c r="A41" s="335"/>
      <c r="B41" s="335"/>
      <c r="C41" s="335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25">
      <c r="A42" s="335"/>
      <c r="B42" s="336">
        <v>10</v>
      </c>
      <c r="C42" s="338">
        <v>0.79166666666666663</v>
      </c>
      <c r="D42" s="50" t="s">
        <v>119</v>
      </c>
      <c r="E42" s="50">
        <f>Ders_Programı!E43</f>
        <v>0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 x14ac:dyDescent="0.25">
      <c r="A43" s="335"/>
      <c r="B43" s="335"/>
      <c r="C43" s="335"/>
      <c r="D43" s="50" t="s">
        <v>117</v>
      </c>
      <c r="E43" s="50" t="str">
        <f>Ders_Programı!D43</f>
        <v>Halkbilimine Giriş II</v>
      </c>
      <c r="F43" s="50" t="str">
        <f>Ders_Programı!D43</f>
        <v>Halkbilimine Giriş II</v>
      </c>
      <c r="G43" s="50" t="str">
        <f>Ders_Programı!D43</f>
        <v>Halkbilimine Giriş II</v>
      </c>
      <c r="H43" s="50" t="str">
        <f>Ders_Programı!D43</f>
        <v>Halkbilimine Giriş II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 x14ac:dyDescent="0.25">
      <c r="A44" s="335"/>
      <c r="B44" s="336">
        <v>11</v>
      </c>
      <c r="C44" s="338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 x14ac:dyDescent="0.25">
      <c r="A45" s="335"/>
      <c r="B45" s="335"/>
      <c r="C45" s="335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 x14ac:dyDescent="0.25">
      <c r="A46" s="339">
        <f>A24+1</f>
        <v>45838</v>
      </c>
      <c r="B46" s="330">
        <v>1</v>
      </c>
      <c r="C46" s="332">
        <v>0.375</v>
      </c>
      <c r="D46" s="51" t="s">
        <v>119</v>
      </c>
      <c r="E46" s="51">
        <f>Ders_Programı!E47</f>
        <v>0</v>
      </c>
      <c r="F46" s="51">
        <f>Ders_Programı!F47</f>
        <v>0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>
        <f>Ders_Programı!N47</f>
        <v>0</v>
      </c>
      <c r="K46" s="8"/>
    </row>
    <row r="47" spans="1:11" ht="13.5" customHeight="1" x14ac:dyDescent="0.25">
      <c r="A47" s="331"/>
      <c r="B47" s="331"/>
      <c r="C47" s="331"/>
      <c r="D47" s="51" t="s">
        <v>117</v>
      </c>
      <c r="E47" s="51">
        <f>Ders_Programı!D47</f>
        <v>0</v>
      </c>
      <c r="F47" s="51">
        <f>Ders_Programı!D47</f>
        <v>0</v>
      </c>
      <c r="G47" s="51">
        <f>Ders_Programı!D47</f>
        <v>0</v>
      </c>
      <c r="H47" s="51">
        <f>Ders_Programı!D47</f>
        <v>0</v>
      </c>
      <c r="I47" s="51">
        <f>Ders_Programı!J47</f>
        <v>0</v>
      </c>
      <c r="J47" s="51">
        <f>Ders_Programı!M47</f>
        <v>0</v>
      </c>
      <c r="K47" s="8"/>
    </row>
    <row r="48" spans="1:11" ht="13.5" customHeight="1" x14ac:dyDescent="0.25">
      <c r="A48" s="331"/>
      <c r="B48" s="330">
        <v>2</v>
      </c>
      <c r="C48" s="333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 x14ac:dyDescent="0.25">
      <c r="A49" s="331"/>
      <c r="B49" s="331"/>
      <c r="C49" s="331"/>
      <c r="D49" s="51" t="s">
        <v>117</v>
      </c>
      <c r="E49" s="51">
        <f>Ders_Programı!D49</f>
        <v>0</v>
      </c>
      <c r="F49" s="51">
        <f>Ders_Programı!D49</f>
        <v>0</v>
      </c>
      <c r="G49" s="51">
        <f>Ders_Programı!D49</f>
        <v>0</v>
      </c>
      <c r="H49" s="51">
        <f>Ders_Programı!D49</f>
        <v>0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 x14ac:dyDescent="0.25">
      <c r="A50" s="331"/>
      <c r="B50" s="330">
        <v>3</v>
      </c>
      <c r="C50" s="333">
        <v>0.45833333333333331</v>
      </c>
      <c r="D50" s="51" t="s">
        <v>119</v>
      </c>
      <c r="E50" s="51">
        <f>Ders_Programı!E51</f>
        <v>0</v>
      </c>
      <c r="F50" s="51">
        <f>Ders_Programı!F51</f>
        <v>0</v>
      </c>
      <c r="G50" s="51">
        <f>Ders_Programı!G51</f>
        <v>0</v>
      </c>
      <c r="H50" s="51">
        <f>Ders_Programı!H51</f>
        <v>0</v>
      </c>
      <c r="I50" s="51">
        <f>Ders_Programı!K51</f>
        <v>0</v>
      </c>
      <c r="J50" s="51">
        <f>Ders_Programı!N51</f>
        <v>0</v>
      </c>
      <c r="K50" s="8"/>
    </row>
    <row r="51" spans="1:11" ht="13.5" customHeight="1" x14ac:dyDescent="0.25">
      <c r="A51" s="331"/>
      <c r="B51" s="331"/>
      <c r="C51" s="331"/>
      <c r="D51" s="51" t="s">
        <v>117</v>
      </c>
      <c r="E51" s="51" t="str">
        <f>Ders_Programı!D51</f>
        <v>Çağdaş Türk Hikaye ve Romanı</v>
      </c>
      <c r="F51" s="51" t="str">
        <f>Ders_Programı!D51</f>
        <v>Çağdaş Türk Hikaye ve Romanı</v>
      </c>
      <c r="G51" s="51" t="str">
        <f>Ders_Programı!D51</f>
        <v>Çağdaş Türk Hikaye ve Romanı</v>
      </c>
      <c r="H51" s="51" t="str">
        <f>Ders_Programı!D51</f>
        <v>Çağdaş Türk Hikaye ve Romanı</v>
      </c>
      <c r="I51" s="51">
        <f>Ders_Programı!J51</f>
        <v>0</v>
      </c>
      <c r="J51" s="51">
        <f>Ders_Programı!M51</f>
        <v>0</v>
      </c>
      <c r="K51" s="8"/>
    </row>
    <row r="52" spans="1:11" ht="13.5" customHeight="1" x14ac:dyDescent="0.25">
      <c r="A52" s="331"/>
      <c r="B52" s="330">
        <v>4</v>
      </c>
      <c r="C52" s="333">
        <v>0.54166666666666663</v>
      </c>
      <c r="D52" s="51" t="s">
        <v>119</v>
      </c>
      <c r="E52" s="51">
        <f>Ders_Programı!E53</f>
        <v>0</v>
      </c>
      <c r="F52" s="51">
        <f>Ders_Programı!F53</f>
        <v>0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 x14ac:dyDescent="0.25">
      <c r="A53" s="331"/>
      <c r="B53" s="331"/>
      <c r="C53" s="331"/>
      <c r="D53" s="51" t="s">
        <v>117</v>
      </c>
      <c r="E53" s="51" t="str">
        <f>Ders_Programı!D53</f>
        <v>Türk Dili Tarihi II</v>
      </c>
      <c r="F53" s="51" t="str">
        <f>Ders_Programı!D53</f>
        <v>Türk Dili Tarihi II</v>
      </c>
      <c r="G53" s="51" t="str">
        <f>Ders_Programı!D53</f>
        <v>Türk Dili Tarihi II</v>
      </c>
      <c r="H53" s="51" t="str">
        <f>Ders_Programı!D53</f>
        <v>Türk Dili Tarihi II</v>
      </c>
      <c r="I53" s="51">
        <f>Ders_Programı!J53</f>
        <v>0</v>
      </c>
      <c r="J53" s="51">
        <f>Ders_Programı!M53</f>
        <v>0</v>
      </c>
      <c r="K53" s="8"/>
    </row>
    <row r="54" spans="1:11" ht="13.5" customHeight="1" x14ac:dyDescent="0.25">
      <c r="A54" s="331"/>
      <c r="B54" s="330">
        <v>5</v>
      </c>
      <c r="C54" s="333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 x14ac:dyDescent="0.25">
      <c r="A55" s="331"/>
      <c r="B55" s="331"/>
      <c r="C55" s="331"/>
      <c r="D55" s="51" t="s">
        <v>117</v>
      </c>
      <c r="E55" s="51">
        <f>Ders_Programı!D55</f>
        <v>0</v>
      </c>
      <c r="F55" s="51">
        <f>Ders_Programı!D55</f>
        <v>0</v>
      </c>
      <c r="G55" s="51">
        <f>Ders_Programı!D55</f>
        <v>0</v>
      </c>
      <c r="H55" s="51">
        <f>Ders_Programı!D55</f>
        <v>0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 x14ac:dyDescent="0.25">
      <c r="A56" s="331"/>
      <c r="B56" s="330">
        <v>6</v>
      </c>
      <c r="C56" s="333">
        <v>0.625</v>
      </c>
      <c r="D56" s="51" t="s">
        <v>119</v>
      </c>
      <c r="E56" s="51">
        <f>Ders_Programı!E57</f>
        <v>0</v>
      </c>
      <c r="F56" s="51">
        <f>Ders_Programı!F57</f>
        <v>0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 x14ac:dyDescent="0.25">
      <c r="A57" s="331"/>
      <c r="B57" s="331"/>
      <c r="C57" s="331"/>
      <c r="D57" s="51" t="s">
        <v>117</v>
      </c>
      <c r="E57" s="51" t="str">
        <f>Ders_Programı!D57</f>
        <v>Eski Uygurca</v>
      </c>
      <c r="F57" s="51" t="str">
        <f>Ders_Programı!D57</f>
        <v>Eski Uygurca</v>
      </c>
      <c r="G57" s="51" t="str">
        <f>Ders_Programı!D57</f>
        <v>Eski Uygurca</v>
      </c>
      <c r="H57" s="51" t="str">
        <f>Ders_Programı!D57</f>
        <v>Eski Uygurca</v>
      </c>
      <c r="I57" s="51">
        <f>Ders_Programı!J57</f>
        <v>0</v>
      </c>
      <c r="J57" s="51">
        <f>Ders_Programı!M57</f>
        <v>0</v>
      </c>
      <c r="K57" s="8"/>
    </row>
    <row r="58" spans="1:11" ht="13.5" customHeight="1" x14ac:dyDescent="0.25">
      <c r="A58" s="331"/>
      <c r="B58" s="330">
        <v>7</v>
      </c>
      <c r="C58" s="333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 x14ac:dyDescent="0.25">
      <c r="A59" s="331"/>
      <c r="B59" s="331"/>
      <c r="C59" s="331"/>
      <c r="D59" s="51" t="s">
        <v>117</v>
      </c>
      <c r="E59" s="51">
        <f>Ders_Programı!D59</f>
        <v>0</v>
      </c>
      <c r="F59" s="51">
        <f>Ders_Programı!D59</f>
        <v>0</v>
      </c>
      <c r="G59" s="51">
        <f>Ders_Programı!D59</f>
        <v>0</v>
      </c>
      <c r="H59" s="51">
        <f>Ders_Programı!D59</f>
        <v>0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 x14ac:dyDescent="0.25">
      <c r="A60" s="331"/>
      <c r="B60" s="330">
        <v>8</v>
      </c>
      <c r="C60" s="333">
        <v>0.70833333333333337</v>
      </c>
      <c r="D60" s="51" t="s">
        <v>119</v>
      </c>
      <c r="E60" s="51">
        <f>Ders_Programı!E61</f>
        <v>0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 x14ac:dyDescent="0.25">
      <c r="A61" s="331"/>
      <c r="B61" s="331"/>
      <c r="C61" s="331"/>
      <c r="D61" s="51" t="s">
        <v>117</v>
      </c>
      <c r="E61" s="51" t="str">
        <f>Ders_Programı!D61</f>
        <v>Dilbilim II</v>
      </c>
      <c r="F61" s="51" t="str">
        <f>Ders_Programı!D61</f>
        <v>Dilbilim II</v>
      </c>
      <c r="G61" s="51" t="str">
        <f>Ders_Programı!D61</f>
        <v>Dilbilim II</v>
      </c>
      <c r="H61" s="51" t="str">
        <f>Ders_Programı!D61</f>
        <v>Dilbilim II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 x14ac:dyDescent="0.25">
      <c r="A62" s="331"/>
      <c r="B62" s="330">
        <v>9</v>
      </c>
      <c r="C62" s="333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 x14ac:dyDescent="0.25">
      <c r="A63" s="331"/>
      <c r="B63" s="331"/>
      <c r="C63" s="331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 x14ac:dyDescent="0.25">
      <c r="A64" s="331"/>
      <c r="B64" s="330">
        <v>10</v>
      </c>
      <c r="C64" s="333">
        <v>0.79166666666666663</v>
      </c>
      <c r="D64" s="51" t="s">
        <v>119</v>
      </c>
      <c r="E64" s="51">
        <f>Ders_Programı!E65</f>
        <v>0</v>
      </c>
      <c r="F64" s="51">
        <f>Ders_Programı!F65</f>
        <v>0</v>
      </c>
      <c r="G64" s="51">
        <f>Ders_Programı!G65</f>
        <v>0</v>
      </c>
      <c r="H64" s="51">
        <f>Ders_Programı!H65</f>
        <v>0</v>
      </c>
      <c r="I64" s="51">
        <f>Ders_Programı!K65</f>
        <v>0</v>
      </c>
      <c r="J64" s="51">
        <f>Ders_Programı!N65</f>
        <v>0</v>
      </c>
      <c r="K64" s="8"/>
    </row>
    <row r="65" spans="1:11" ht="13.5" customHeight="1" x14ac:dyDescent="0.25">
      <c r="A65" s="331"/>
      <c r="B65" s="331"/>
      <c r="C65" s="331"/>
      <c r="D65" s="51" t="s">
        <v>117</v>
      </c>
      <c r="E65" s="51" t="str">
        <f>Ders_Programı!D65</f>
        <v>Kurgu Dışı Edebiyat</v>
      </c>
      <c r="F65" s="51" t="str">
        <f>Ders_Programı!D65</f>
        <v>Kurgu Dışı Edebiyat</v>
      </c>
      <c r="G65" s="51" t="str">
        <f>Ders_Programı!D65</f>
        <v>Kurgu Dışı Edebiyat</v>
      </c>
      <c r="H65" s="51" t="str">
        <f>Ders_Programı!D65</f>
        <v>Kurgu Dışı Edebiyat</v>
      </c>
      <c r="I65" s="51">
        <f>Ders_Programı!J65</f>
        <v>0</v>
      </c>
      <c r="J65" s="51">
        <f>Ders_Programı!M65</f>
        <v>0</v>
      </c>
      <c r="K65" s="8"/>
    </row>
    <row r="66" spans="1:11" ht="13.5" customHeight="1" x14ac:dyDescent="0.25">
      <c r="A66" s="331"/>
      <c r="B66" s="330">
        <v>11</v>
      </c>
      <c r="C66" s="333">
        <v>0.83333333333333337</v>
      </c>
      <c r="D66" s="51" t="s">
        <v>119</v>
      </c>
      <c r="E66" s="51">
        <f>Ders_Programı!E67</f>
        <v>0</v>
      </c>
      <c r="F66" s="51">
        <f>Ders_Programı!F67</f>
        <v>0</v>
      </c>
      <c r="G66" s="51">
        <f>Ders_Programı!G67</f>
        <v>0</v>
      </c>
      <c r="H66" s="51">
        <f>Ders_Programı!H67</f>
        <v>0</v>
      </c>
      <c r="I66" s="51">
        <f>Ders_Programı!K67</f>
        <v>0</v>
      </c>
      <c r="J66" s="51">
        <f>Ders_Programı!N67</f>
        <v>0</v>
      </c>
      <c r="K66" s="8"/>
    </row>
    <row r="67" spans="1:11" ht="13.5" customHeight="1" x14ac:dyDescent="0.25">
      <c r="A67" s="331"/>
      <c r="B67" s="331"/>
      <c r="C67" s="331"/>
      <c r="D67" s="51" t="s">
        <v>117</v>
      </c>
      <c r="E67" s="51">
        <f>Ders_Programı!D67</f>
        <v>0</v>
      </c>
      <c r="F67" s="51">
        <f>Ders_Programı!D67</f>
        <v>0</v>
      </c>
      <c r="G67" s="51">
        <f>Ders_Programı!D67</f>
        <v>0</v>
      </c>
      <c r="H67" s="51">
        <f>Ders_Programı!D67</f>
        <v>0</v>
      </c>
      <c r="I67" s="51">
        <f>Ders_Programı!J67</f>
        <v>0</v>
      </c>
      <c r="J67" s="51">
        <f>Ders_Programı!M67</f>
        <v>0</v>
      </c>
      <c r="K67" s="8"/>
    </row>
    <row r="68" spans="1:11" ht="13.5" customHeight="1" x14ac:dyDescent="0.25">
      <c r="A68" s="334">
        <f>A46+1</f>
        <v>45839</v>
      </c>
      <c r="B68" s="336">
        <v>1</v>
      </c>
      <c r="C68" s="337">
        <v>0.375</v>
      </c>
      <c r="D68" s="52" t="s">
        <v>119</v>
      </c>
      <c r="E68" s="52">
        <f>Ders_Programı!E69</f>
        <v>0</v>
      </c>
      <c r="F68" s="52">
        <f>Ders_Programı!F69</f>
        <v>0</v>
      </c>
      <c r="G68" s="52">
        <f>Ders_Programı!G69</f>
        <v>0</v>
      </c>
      <c r="H68" s="52">
        <f>Ders_Programı!H69</f>
        <v>0</v>
      </c>
      <c r="I68" s="52">
        <f>Ders_Programı!K69</f>
        <v>0</v>
      </c>
      <c r="J68" s="52">
        <f>Ders_Programı!N69</f>
        <v>0</v>
      </c>
      <c r="K68" s="8"/>
    </row>
    <row r="69" spans="1:11" ht="13.5" customHeight="1" x14ac:dyDescent="0.25">
      <c r="A69" s="335"/>
      <c r="B69" s="335"/>
      <c r="C69" s="335"/>
      <c r="D69" s="52" t="s">
        <v>117</v>
      </c>
      <c r="E69" s="52">
        <f>Ders_Programı!D69</f>
        <v>0</v>
      </c>
      <c r="F69" s="52">
        <f>Ders_Programı!D69</f>
        <v>0</v>
      </c>
      <c r="G69" s="52">
        <f>Ders_Programı!D69</f>
        <v>0</v>
      </c>
      <c r="H69" s="52">
        <f>Ders_Programı!D69</f>
        <v>0</v>
      </c>
      <c r="I69" s="52">
        <f>Ders_Programı!J69</f>
        <v>0</v>
      </c>
      <c r="J69" s="52">
        <f>Ders_Programı!M69</f>
        <v>0</v>
      </c>
      <c r="K69" s="8"/>
    </row>
    <row r="70" spans="1:11" ht="13.5" customHeight="1" x14ac:dyDescent="0.25">
      <c r="A70" s="335"/>
      <c r="B70" s="336">
        <v>2</v>
      </c>
      <c r="C70" s="338">
        <v>0.41666666666666669</v>
      </c>
      <c r="D70" s="52" t="s">
        <v>119</v>
      </c>
      <c r="E70" s="52">
        <f>Ders_Programı!E71</f>
        <v>0</v>
      </c>
      <c r="F70" s="52">
        <f>Ders_Programı!F71</f>
        <v>0</v>
      </c>
      <c r="G70" s="52">
        <f>Ders_Programı!G71</f>
        <v>0</v>
      </c>
      <c r="H70" s="52">
        <f>Ders_Programı!H71</f>
        <v>0</v>
      </c>
      <c r="I70" s="52">
        <f>Ders_Programı!K71</f>
        <v>0</v>
      </c>
      <c r="J70" s="52">
        <f>Ders_Programı!N71</f>
        <v>0</v>
      </c>
      <c r="K70" s="8"/>
    </row>
    <row r="71" spans="1:11" ht="13.5" customHeight="1" x14ac:dyDescent="0.25">
      <c r="A71" s="335"/>
      <c r="B71" s="335"/>
      <c r="C71" s="335"/>
      <c r="D71" s="52" t="s">
        <v>117</v>
      </c>
      <c r="E71" s="52">
        <f>Ders_Programı!D71</f>
        <v>0</v>
      </c>
      <c r="F71" s="52">
        <f>Ders_Programı!D71</f>
        <v>0</v>
      </c>
      <c r="G71" s="52">
        <f>Ders_Programı!D71</f>
        <v>0</v>
      </c>
      <c r="H71" s="52">
        <f>Ders_Programı!D71</f>
        <v>0</v>
      </c>
      <c r="I71" s="52">
        <f>Ders_Programı!J71</f>
        <v>0</v>
      </c>
      <c r="J71" s="52">
        <f>Ders_Programı!M71</f>
        <v>0</v>
      </c>
      <c r="K71" s="8"/>
    </row>
    <row r="72" spans="1:11" ht="13.5" customHeight="1" x14ac:dyDescent="0.25">
      <c r="A72" s="335"/>
      <c r="B72" s="336">
        <v>3</v>
      </c>
      <c r="C72" s="338">
        <v>0.45833333333333331</v>
      </c>
      <c r="D72" s="52" t="s">
        <v>119</v>
      </c>
      <c r="E72" s="52">
        <f>Ders_Programı!E73</f>
        <v>0</v>
      </c>
      <c r="F72" s="52">
        <f>Ders_Programı!F73</f>
        <v>0</v>
      </c>
      <c r="G72" s="52">
        <f>Ders_Programı!G73</f>
        <v>0</v>
      </c>
      <c r="H72" s="52">
        <f>Ders_Programı!H73</f>
        <v>0</v>
      </c>
      <c r="I72" s="52">
        <f>Ders_Programı!K73</f>
        <v>0</v>
      </c>
      <c r="J72" s="52">
        <f>Ders_Programı!N73</f>
        <v>0</v>
      </c>
      <c r="K72" s="8"/>
    </row>
    <row r="73" spans="1:11" ht="13.5" customHeight="1" x14ac:dyDescent="0.25">
      <c r="A73" s="335"/>
      <c r="B73" s="335"/>
      <c r="C73" s="335"/>
      <c r="D73" s="52" t="s">
        <v>117</v>
      </c>
      <c r="E73" s="52" t="str">
        <f>Ders_Programı!D73</f>
        <v>Yeni Türk Hikaye ve Romanı</v>
      </c>
      <c r="F73" s="52" t="str">
        <f>Ders_Programı!D73</f>
        <v>Yeni Türk Hikaye ve Romanı</v>
      </c>
      <c r="G73" s="52" t="str">
        <f>Ders_Programı!D73</f>
        <v>Yeni Türk Hikaye ve Romanı</v>
      </c>
      <c r="H73" s="52" t="str">
        <f>Ders_Programı!D73</f>
        <v>Yeni Türk Hikaye ve Romanı</v>
      </c>
      <c r="I73" s="52">
        <f>Ders_Programı!J73</f>
        <v>0</v>
      </c>
      <c r="J73" s="52">
        <f>Ders_Programı!M73</f>
        <v>0</v>
      </c>
      <c r="K73" s="8"/>
    </row>
    <row r="74" spans="1:11" ht="13.5" customHeight="1" x14ac:dyDescent="0.25">
      <c r="A74" s="335"/>
      <c r="B74" s="336">
        <v>4</v>
      </c>
      <c r="C74" s="338">
        <v>0.54166666666666663</v>
      </c>
      <c r="D74" s="52" t="s">
        <v>119</v>
      </c>
      <c r="E74" s="52">
        <f>Ders_Programı!E75</f>
        <v>0</v>
      </c>
      <c r="F74" s="52">
        <f>Ders_Programı!F75</f>
        <v>0</v>
      </c>
      <c r="G74" s="52">
        <f>Ders_Programı!G75</f>
        <v>0</v>
      </c>
      <c r="H74" s="52">
        <f>Ders_Programı!H75</f>
        <v>0</v>
      </c>
      <c r="I74" s="52">
        <f>Ders_Programı!K75</f>
        <v>0</v>
      </c>
      <c r="J74" s="52">
        <f>Ders_Programı!N75</f>
        <v>0</v>
      </c>
      <c r="K74" s="8"/>
    </row>
    <row r="75" spans="1:11" ht="13.5" customHeight="1" x14ac:dyDescent="0.25">
      <c r="A75" s="335"/>
      <c r="B75" s="335"/>
      <c r="C75" s="335"/>
      <c r="D75" s="52" t="s">
        <v>117</v>
      </c>
      <c r="E75" s="52" t="str">
        <f>Ders_Programı!D75</f>
        <v>Milli Edebiyat Dönemi Hikaye ve Romanı</v>
      </c>
      <c r="F75" s="52" t="str">
        <f>Ders_Programı!D75</f>
        <v>Milli Edebiyat Dönemi Hikaye ve Romanı</v>
      </c>
      <c r="G75" s="52" t="str">
        <f>Ders_Programı!D75</f>
        <v>Milli Edebiyat Dönemi Hikaye ve Romanı</v>
      </c>
      <c r="H75" s="52" t="str">
        <f>Ders_Programı!D75</f>
        <v>Milli Edebiyat Dönemi Hikaye ve Romanı</v>
      </c>
      <c r="I75" s="52">
        <f>Ders_Programı!J75</f>
        <v>0</v>
      </c>
      <c r="J75" s="52">
        <f>Ders_Programı!M75</f>
        <v>0</v>
      </c>
      <c r="K75" s="8"/>
    </row>
    <row r="76" spans="1:11" ht="13.5" customHeight="1" x14ac:dyDescent="0.25">
      <c r="A76" s="335"/>
      <c r="B76" s="336">
        <v>5</v>
      </c>
      <c r="C76" s="338">
        <v>0.58333333333333337</v>
      </c>
      <c r="D76" s="52" t="s">
        <v>119</v>
      </c>
      <c r="E76" s="52">
        <f>Ders_Programı!E77</f>
        <v>0</v>
      </c>
      <c r="F76" s="52">
        <f>Ders_Programı!F77</f>
        <v>0</v>
      </c>
      <c r="G76" s="52">
        <f>Ders_Programı!G77</f>
        <v>0</v>
      </c>
      <c r="H76" s="52">
        <f>Ders_Programı!H77</f>
        <v>0</v>
      </c>
      <c r="I76" s="52">
        <f>Ders_Programı!K77</f>
        <v>0</v>
      </c>
      <c r="J76" s="52">
        <f>Ders_Programı!N77</f>
        <v>0</v>
      </c>
      <c r="K76" s="8"/>
    </row>
    <row r="77" spans="1:11" ht="13.5" customHeight="1" x14ac:dyDescent="0.25">
      <c r="A77" s="335"/>
      <c r="B77" s="335"/>
      <c r="C77" s="335"/>
      <c r="D77" s="52" t="s">
        <v>117</v>
      </c>
      <c r="E77" s="52">
        <f>Ders_Programı!D77</f>
        <v>0</v>
      </c>
      <c r="F77" s="52">
        <f>Ders_Programı!D77</f>
        <v>0</v>
      </c>
      <c r="G77" s="52">
        <f>Ders_Programı!D77</f>
        <v>0</v>
      </c>
      <c r="H77" s="52">
        <f>Ders_Programı!D77</f>
        <v>0</v>
      </c>
      <c r="I77" s="52">
        <f>Ders_Programı!J77</f>
        <v>0</v>
      </c>
      <c r="J77" s="52">
        <f>Ders_Programı!M77</f>
        <v>0</v>
      </c>
      <c r="K77" s="8"/>
    </row>
    <row r="78" spans="1:11" ht="13.5" customHeight="1" x14ac:dyDescent="0.25">
      <c r="A78" s="335"/>
      <c r="B78" s="336">
        <v>6</v>
      </c>
      <c r="C78" s="338">
        <v>0.625</v>
      </c>
      <c r="D78" s="52" t="s">
        <v>119</v>
      </c>
      <c r="E78" s="52">
        <f>Ders_Programı!E79</f>
        <v>0</v>
      </c>
      <c r="F78" s="52">
        <f>Ders_Programı!F79</f>
        <v>0</v>
      </c>
      <c r="G78" s="52">
        <f>Ders_Programı!G79</f>
        <v>0</v>
      </c>
      <c r="H78" s="52">
        <f>Ders_Programı!H79</f>
        <v>0</v>
      </c>
      <c r="I78" s="52">
        <f>Ders_Programı!K79</f>
        <v>0</v>
      </c>
      <c r="J78" s="52">
        <f>Ders_Programı!N79</f>
        <v>0</v>
      </c>
      <c r="K78" s="8"/>
    </row>
    <row r="79" spans="1:11" ht="13.5" customHeight="1" x14ac:dyDescent="0.25">
      <c r="A79" s="335"/>
      <c r="B79" s="335"/>
      <c r="C79" s="335"/>
      <c r="D79" s="52" t="s">
        <v>117</v>
      </c>
      <c r="E79" s="52" t="str">
        <f>Ders_Programı!D79</f>
        <v>Eski Türk Edebiyatı VI</v>
      </c>
      <c r="F79" s="52" t="str">
        <f>Ders_Programı!D79</f>
        <v>Eski Türk Edebiyatı VI</v>
      </c>
      <c r="G79" s="52" t="str">
        <f>Ders_Programı!D79</f>
        <v>Eski Türk Edebiyatı VI</v>
      </c>
      <c r="H79" s="52" t="str">
        <f>Ders_Programı!D79</f>
        <v>Eski Türk Edebiyatı VI</v>
      </c>
      <c r="I79" s="52">
        <f>Ders_Programı!J79</f>
        <v>0</v>
      </c>
      <c r="J79" s="52">
        <f>Ders_Programı!M79</f>
        <v>0</v>
      </c>
      <c r="K79" s="8"/>
    </row>
    <row r="80" spans="1:11" ht="13.5" customHeight="1" x14ac:dyDescent="0.25">
      <c r="A80" s="335"/>
      <c r="B80" s="336">
        <v>7</v>
      </c>
      <c r="C80" s="338">
        <v>0.66666666666666663</v>
      </c>
      <c r="D80" s="52" t="s">
        <v>119</v>
      </c>
      <c r="E80" s="52">
        <f>Ders_Programı!E81</f>
        <v>0</v>
      </c>
      <c r="F80" s="52">
        <f>Ders_Programı!F81</f>
        <v>0</v>
      </c>
      <c r="G80" s="52">
        <f>Ders_Programı!G81</f>
        <v>0</v>
      </c>
      <c r="H80" s="52">
        <f>Ders_Programı!H81</f>
        <v>0</v>
      </c>
      <c r="I80" s="52">
        <f>Ders_Programı!K81</f>
        <v>0</v>
      </c>
      <c r="J80" s="52">
        <f>Ders_Programı!N81</f>
        <v>0</v>
      </c>
      <c r="K80" s="8"/>
    </row>
    <row r="81" spans="1:11" ht="13.5" customHeight="1" x14ac:dyDescent="0.25">
      <c r="A81" s="335"/>
      <c r="B81" s="335"/>
      <c r="C81" s="335"/>
      <c r="D81" s="52" t="s">
        <v>117</v>
      </c>
      <c r="E81" s="52">
        <f>Ders_Programı!D81</f>
        <v>0</v>
      </c>
      <c r="F81" s="52">
        <f>Ders_Programı!D81</f>
        <v>0</v>
      </c>
      <c r="G81" s="52">
        <f>Ders_Programı!D81</f>
        <v>0</v>
      </c>
      <c r="H81" s="52">
        <f>Ders_Programı!D81</f>
        <v>0</v>
      </c>
      <c r="I81" s="52">
        <f>Ders_Programı!J81</f>
        <v>0</v>
      </c>
      <c r="J81" s="52">
        <f>Ders_Programı!M81</f>
        <v>0</v>
      </c>
      <c r="K81" s="8"/>
    </row>
    <row r="82" spans="1:11" ht="13.5" customHeight="1" x14ac:dyDescent="0.25">
      <c r="A82" s="335"/>
      <c r="B82" s="336">
        <v>8</v>
      </c>
      <c r="C82" s="338">
        <v>0.70833333333333337</v>
      </c>
      <c r="D82" s="52" t="s">
        <v>119</v>
      </c>
      <c r="E82" s="52">
        <f>Ders_Programı!E83</f>
        <v>0</v>
      </c>
      <c r="F82" s="52">
        <f>Ders_Programı!F83</f>
        <v>0</v>
      </c>
      <c r="G82" s="52">
        <f>Ders_Programı!G83</f>
        <v>0</v>
      </c>
      <c r="H82" s="52">
        <f>Ders_Programı!H83</f>
        <v>0</v>
      </c>
      <c r="I82" s="52">
        <f>Ders_Programı!K83</f>
        <v>0</v>
      </c>
      <c r="J82" s="52">
        <f>Ders_Programı!N83</f>
        <v>0</v>
      </c>
      <c r="K82" s="8"/>
    </row>
    <row r="83" spans="1:11" ht="13.5" customHeight="1" x14ac:dyDescent="0.25">
      <c r="A83" s="335"/>
      <c r="B83" s="335"/>
      <c r="C83" s="335"/>
      <c r="D83" s="52" t="s">
        <v>117</v>
      </c>
      <c r="E83" s="52" t="str">
        <f>Ders_Programı!D83</f>
        <v>Aşık Edebiyatı II</v>
      </c>
      <c r="F83" s="52" t="str">
        <f>Ders_Programı!D83</f>
        <v>Aşık Edebiyatı II</v>
      </c>
      <c r="G83" s="52" t="str">
        <f>Ders_Programı!D83</f>
        <v>Aşık Edebiyatı II</v>
      </c>
      <c r="H83" s="52" t="str">
        <f>Ders_Programı!D83</f>
        <v>Aşık Edebiyatı II</v>
      </c>
      <c r="I83" s="52">
        <f>Ders_Programı!J83</f>
        <v>0</v>
      </c>
      <c r="J83" s="52">
        <f>Ders_Programı!M83</f>
        <v>0</v>
      </c>
      <c r="K83" s="8"/>
    </row>
    <row r="84" spans="1:11" ht="13.5" customHeight="1" x14ac:dyDescent="0.25">
      <c r="A84" s="335"/>
      <c r="B84" s="336">
        <v>9</v>
      </c>
      <c r="C84" s="338">
        <v>0.75</v>
      </c>
      <c r="D84" s="52" t="s">
        <v>119</v>
      </c>
      <c r="E84" s="52">
        <f>Ders_Programı!E85</f>
        <v>0</v>
      </c>
      <c r="F84" s="52">
        <f>Ders_Programı!F85</f>
        <v>0</v>
      </c>
      <c r="G84" s="52">
        <f>Ders_Programı!G85</f>
        <v>0</v>
      </c>
      <c r="H84" s="52">
        <f>Ders_Programı!H85</f>
        <v>0</v>
      </c>
      <c r="I84" s="52">
        <f>Ders_Programı!K85</f>
        <v>0</v>
      </c>
      <c r="J84" s="52">
        <f>Ders_Programı!N85</f>
        <v>0</v>
      </c>
      <c r="K84" s="8"/>
    </row>
    <row r="85" spans="1:11" ht="13.5" customHeight="1" x14ac:dyDescent="0.25">
      <c r="A85" s="335"/>
      <c r="B85" s="335"/>
      <c r="C85" s="335"/>
      <c r="D85" s="52" t="s">
        <v>117</v>
      </c>
      <c r="E85" s="52">
        <f>Ders_Programı!D85</f>
        <v>0</v>
      </c>
      <c r="F85" s="52">
        <f>Ders_Programı!D85</f>
        <v>0</v>
      </c>
      <c r="G85" s="52">
        <f>Ders_Programı!D85</f>
        <v>0</v>
      </c>
      <c r="H85" s="52">
        <f>Ders_Programı!D85</f>
        <v>0</v>
      </c>
      <c r="I85" s="52">
        <f>Ders_Programı!J85</f>
        <v>0</v>
      </c>
      <c r="J85" s="52">
        <f>Ders_Programı!M85</f>
        <v>0</v>
      </c>
      <c r="K85" s="8"/>
    </row>
    <row r="86" spans="1:11" ht="13.5" customHeight="1" x14ac:dyDescent="0.25">
      <c r="A86" s="335"/>
      <c r="B86" s="336">
        <v>10</v>
      </c>
      <c r="C86" s="338">
        <v>0.79166666666666663</v>
      </c>
      <c r="D86" s="52" t="s">
        <v>119</v>
      </c>
      <c r="E86" s="52">
        <f>Ders_Programı!E87</f>
        <v>0</v>
      </c>
      <c r="F86" s="52">
        <f>Ders_Programı!F87</f>
        <v>0</v>
      </c>
      <c r="G86" s="52">
        <f>Ders_Programı!G87</f>
        <v>0</v>
      </c>
      <c r="H86" s="52">
        <f>Ders_Programı!H87</f>
        <v>0</v>
      </c>
      <c r="I86" s="52">
        <f>Ders_Programı!K87</f>
        <v>0</v>
      </c>
      <c r="J86" s="52">
        <f>Ders_Programı!N87</f>
        <v>0</v>
      </c>
      <c r="K86" s="8"/>
    </row>
    <row r="87" spans="1:11" ht="13.5" customHeight="1" x14ac:dyDescent="0.25">
      <c r="A87" s="335"/>
      <c r="B87" s="335"/>
      <c r="C87" s="335"/>
      <c r="D87" s="52" t="s">
        <v>117</v>
      </c>
      <c r="E87" s="52" t="str">
        <f>Ders_Programı!D87</f>
        <v>Anonim Halk Edebiyatı II</v>
      </c>
      <c r="F87" s="52" t="str">
        <f>Ders_Programı!D87</f>
        <v>Anonim Halk Edebiyatı II</v>
      </c>
      <c r="G87" s="52" t="str">
        <f>Ders_Programı!D87</f>
        <v>Anonim Halk Edebiyatı II</v>
      </c>
      <c r="H87" s="52" t="str">
        <f>Ders_Programı!D87</f>
        <v>Anonim Halk Edebiyatı II</v>
      </c>
      <c r="I87" s="52">
        <f>Ders_Programı!J87</f>
        <v>0</v>
      </c>
      <c r="J87" s="52">
        <f>Ders_Programı!M87</f>
        <v>0</v>
      </c>
      <c r="K87" s="8"/>
    </row>
    <row r="88" spans="1:11" ht="13.5" customHeight="1" x14ac:dyDescent="0.25">
      <c r="A88" s="335"/>
      <c r="B88" s="336">
        <v>11</v>
      </c>
      <c r="C88" s="338">
        <v>0.83333333333333337</v>
      </c>
      <c r="D88" s="52" t="s">
        <v>119</v>
      </c>
      <c r="E88" s="52">
        <f>Ders_Programı!E89</f>
        <v>0</v>
      </c>
      <c r="F88" s="52">
        <f>Ders_Programı!F89</f>
        <v>0</v>
      </c>
      <c r="G88" s="52">
        <f>Ders_Programı!G89</f>
        <v>0</v>
      </c>
      <c r="H88" s="52">
        <f>Ders_Programı!H89</f>
        <v>0</v>
      </c>
      <c r="I88" s="52">
        <f>Ders_Programı!K89</f>
        <v>0</v>
      </c>
      <c r="J88" s="52">
        <f>Ders_Programı!N89</f>
        <v>0</v>
      </c>
      <c r="K88" s="8"/>
    </row>
    <row r="89" spans="1:11" ht="13.5" customHeight="1" x14ac:dyDescent="0.25">
      <c r="A89" s="335"/>
      <c r="B89" s="335"/>
      <c r="C89" s="335"/>
      <c r="D89" s="52" t="s">
        <v>117</v>
      </c>
      <c r="E89" s="52">
        <f>Ders_Programı!D89</f>
        <v>0</v>
      </c>
      <c r="F89" s="52">
        <f>Ders_Programı!D89</f>
        <v>0</v>
      </c>
      <c r="G89" s="52">
        <f>Ders_Programı!D89</f>
        <v>0</v>
      </c>
      <c r="H89" s="52">
        <f>Ders_Programı!D89</f>
        <v>0</v>
      </c>
      <c r="I89" s="52">
        <f>Ders_Programı!J89</f>
        <v>0</v>
      </c>
      <c r="J89" s="52">
        <f>Ders_Programı!M89</f>
        <v>0</v>
      </c>
      <c r="K89" s="8"/>
    </row>
    <row r="90" spans="1:11" ht="13.5" customHeight="1" x14ac:dyDescent="0.25">
      <c r="A90" s="339">
        <f>A68+1</f>
        <v>45840</v>
      </c>
      <c r="B90" s="330">
        <v>1</v>
      </c>
      <c r="C90" s="332">
        <v>0.375</v>
      </c>
      <c r="D90" s="53" t="s">
        <v>119</v>
      </c>
      <c r="E90" s="53">
        <f>Ders_Programı!E91</f>
        <v>0</v>
      </c>
      <c r="F90" s="53">
        <f>Ders_Programı!F91</f>
        <v>0</v>
      </c>
      <c r="G90" s="53">
        <f>Ders_Programı!G91</f>
        <v>0</v>
      </c>
      <c r="H90" s="53">
        <f>Ders_Programı!H91</f>
        <v>0</v>
      </c>
      <c r="I90" s="53">
        <f>Ders_Programı!K91</f>
        <v>0</v>
      </c>
      <c r="J90" s="53">
        <f>Ders_Programı!N91</f>
        <v>0</v>
      </c>
      <c r="K90" s="8"/>
    </row>
    <row r="91" spans="1:11" ht="13.5" customHeight="1" x14ac:dyDescent="0.25">
      <c r="A91" s="331"/>
      <c r="B91" s="331"/>
      <c r="C91" s="331"/>
      <c r="D91" s="53" t="s">
        <v>117</v>
      </c>
      <c r="E91" s="53" t="str">
        <f>Ders_Programı!D91</f>
        <v>1. Sınıflar (YDİ114)</v>
      </c>
      <c r="F91" s="53" t="str">
        <f>Ders_Programı!D91</f>
        <v>1. Sınıflar (YDİ114)</v>
      </c>
      <c r="G91" s="53" t="str">
        <f>Ders_Programı!D91</f>
        <v>1. Sınıflar (YDİ114)</v>
      </c>
      <c r="H91" s="53" t="str">
        <f>Ders_Programı!D91</f>
        <v>1. Sınıflar (YDİ114)</v>
      </c>
      <c r="I91" s="53">
        <f>Ders_Programı!J91</f>
        <v>0</v>
      </c>
      <c r="J91" s="53">
        <f>Ders_Programı!M91</f>
        <v>0</v>
      </c>
      <c r="K91" s="8"/>
    </row>
    <row r="92" spans="1:11" ht="13.5" customHeight="1" x14ac:dyDescent="0.25">
      <c r="A92" s="331"/>
      <c r="B92" s="330">
        <v>2</v>
      </c>
      <c r="C92" s="333">
        <v>0.41666666666666669</v>
      </c>
      <c r="D92" s="53" t="s">
        <v>119</v>
      </c>
      <c r="E92" s="53">
        <f>Ders_Programı!E93</f>
        <v>0</v>
      </c>
      <c r="F92" s="53">
        <f>Ders_Programı!F93</f>
        <v>0</v>
      </c>
      <c r="G92" s="53">
        <f>Ders_Programı!G93</f>
        <v>0</v>
      </c>
      <c r="H92" s="53">
        <f>Ders_Programı!H93</f>
        <v>0</v>
      </c>
      <c r="I92" s="53">
        <f>Ders_Programı!K93</f>
        <v>0</v>
      </c>
      <c r="J92" s="53">
        <f>Ders_Programı!N93</f>
        <v>0</v>
      </c>
      <c r="K92" s="8"/>
    </row>
    <row r="93" spans="1:11" ht="13.5" customHeight="1" x14ac:dyDescent="0.25">
      <c r="A93" s="331"/>
      <c r="B93" s="331"/>
      <c r="C93" s="331"/>
      <c r="D93" s="53" t="s">
        <v>117</v>
      </c>
      <c r="E93" s="53">
        <f>Ders_Programı!D93</f>
        <v>0</v>
      </c>
      <c r="F93" s="53">
        <f>Ders_Programı!D93</f>
        <v>0</v>
      </c>
      <c r="G93" s="53">
        <f>Ders_Programı!D93</f>
        <v>0</v>
      </c>
      <c r="H93" s="53">
        <f>Ders_Programı!D93</f>
        <v>0</v>
      </c>
      <c r="I93" s="53">
        <f>Ders_Programı!J93</f>
        <v>0</v>
      </c>
      <c r="J93" s="53">
        <f>Ders_Programı!M93</f>
        <v>0</v>
      </c>
      <c r="K93" s="8"/>
    </row>
    <row r="94" spans="1:11" ht="13.5" customHeight="1" x14ac:dyDescent="0.25">
      <c r="A94" s="331"/>
      <c r="B94" s="330">
        <v>3</v>
      </c>
      <c r="C94" s="333">
        <v>0.45833333333333331</v>
      </c>
      <c r="D94" s="53" t="s">
        <v>119</v>
      </c>
      <c r="E94" s="53">
        <f>Ders_Programı!E95</f>
        <v>0</v>
      </c>
      <c r="F94" s="53">
        <f>Ders_Programı!F95</f>
        <v>0</v>
      </c>
      <c r="G94" s="53">
        <f>Ders_Programı!G95</f>
        <v>0</v>
      </c>
      <c r="H94" s="53">
        <f>Ders_Programı!H95</f>
        <v>0</v>
      </c>
      <c r="I94" s="53">
        <f>Ders_Programı!K95</f>
        <v>0</v>
      </c>
      <c r="J94" s="53">
        <f>Ders_Programı!N95</f>
        <v>0</v>
      </c>
      <c r="K94" s="8"/>
    </row>
    <row r="95" spans="1:11" ht="13.5" customHeight="1" x14ac:dyDescent="0.25">
      <c r="A95" s="331"/>
      <c r="B95" s="331"/>
      <c r="C95" s="331"/>
      <c r="D95" s="53" t="s">
        <v>117</v>
      </c>
      <c r="E95" s="53">
        <f>Ders_Programı!D95</f>
        <v>0</v>
      </c>
      <c r="F95" s="53">
        <f>Ders_Programı!D95</f>
        <v>0</v>
      </c>
      <c r="G95" s="53">
        <f>Ders_Programı!D95</f>
        <v>0</v>
      </c>
      <c r="H95" s="53">
        <f>Ders_Programı!D95</f>
        <v>0</v>
      </c>
      <c r="I95" s="53">
        <f>Ders_Programı!J95</f>
        <v>0</v>
      </c>
      <c r="J95" s="53">
        <f>Ders_Programı!M95</f>
        <v>0</v>
      </c>
      <c r="K95" s="8"/>
    </row>
    <row r="96" spans="1:11" ht="13.5" customHeight="1" x14ac:dyDescent="0.25">
      <c r="A96" s="331"/>
      <c r="B96" s="330">
        <v>4</v>
      </c>
      <c r="C96" s="333">
        <v>0.54166666666666663</v>
      </c>
      <c r="D96" s="53" t="s">
        <v>119</v>
      </c>
      <c r="E96" s="53">
        <f>Ders_Programı!E97</f>
        <v>0</v>
      </c>
      <c r="F96" s="53">
        <f>Ders_Programı!F97</f>
        <v>0</v>
      </c>
      <c r="G96" s="53">
        <f>Ders_Programı!G97</f>
        <v>0</v>
      </c>
      <c r="H96" s="53">
        <f>Ders_Programı!H97</f>
        <v>0</v>
      </c>
      <c r="I96" s="53">
        <f>Ders_Programı!K97</f>
        <v>0</v>
      </c>
      <c r="J96" s="53">
        <f>Ders_Programı!N97</f>
        <v>0</v>
      </c>
      <c r="K96" s="8"/>
    </row>
    <row r="97" spans="1:11" ht="13.5" customHeight="1" x14ac:dyDescent="0.25">
      <c r="A97" s="331"/>
      <c r="B97" s="331"/>
      <c r="C97" s="331"/>
      <c r="D97" s="53" t="s">
        <v>117</v>
      </c>
      <c r="E97" s="53" t="str">
        <f>Ders_Programı!D97</f>
        <v>2. Sınıflar (YDİ214)</v>
      </c>
      <c r="F97" s="53" t="str">
        <f>Ders_Programı!D97</f>
        <v>2. Sınıflar (YDİ214)</v>
      </c>
      <c r="G97" s="53" t="str">
        <f>Ders_Programı!D97</f>
        <v>2. Sınıflar (YDİ214)</v>
      </c>
      <c r="H97" s="53" t="str">
        <f>Ders_Programı!D97</f>
        <v>2. Sınıflar (YDİ214)</v>
      </c>
      <c r="I97" s="53">
        <f>Ders_Programı!J97</f>
        <v>0</v>
      </c>
      <c r="J97" s="53">
        <f>Ders_Programı!M97</f>
        <v>0</v>
      </c>
      <c r="K97" s="8"/>
    </row>
    <row r="98" spans="1:11" ht="13.5" customHeight="1" x14ac:dyDescent="0.25">
      <c r="A98" s="331"/>
      <c r="B98" s="330">
        <v>5</v>
      </c>
      <c r="C98" s="333">
        <v>0.58333333333333337</v>
      </c>
      <c r="D98" s="53" t="s">
        <v>119</v>
      </c>
      <c r="E98" s="53">
        <f>Ders_Programı!E99</f>
        <v>0</v>
      </c>
      <c r="F98" s="53">
        <f>Ders_Programı!F99</f>
        <v>0</v>
      </c>
      <c r="G98" s="53">
        <f>Ders_Programı!G99</f>
        <v>0</v>
      </c>
      <c r="H98" s="53">
        <f>Ders_Programı!H99</f>
        <v>0</v>
      </c>
      <c r="I98" s="53">
        <f>Ders_Programı!K99</f>
        <v>0</v>
      </c>
      <c r="J98" s="53">
        <f>Ders_Programı!N99</f>
        <v>0</v>
      </c>
      <c r="K98" s="8"/>
    </row>
    <row r="99" spans="1:11" ht="13.5" customHeight="1" x14ac:dyDescent="0.25">
      <c r="A99" s="331"/>
      <c r="B99" s="331"/>
      <c r="C99" s="331"/>
      <c r="D99" s="53" t="s">
        <v>117</v>
      </c>
      <c r="E99" s="53">
        <f>Ders_Programı!D99</f>
        <v>0</v>
      </c>
      <c r="F99" s="53">
        <f>Ders_Programı!D99</f>
        <v>0</v>
      </c>
      <c r="G99" s="53">
        <f>Ders_Programı!D99</f>
        <v>0</v>
      </c>
      <c r="H99" s="53">
        <f>Ders_Programı!D99</f>
        <v>0</v>
      </c>
      <c r="I99" s="53">
        <f>Ders_Programı!J99</f>
        <v>0</v>
      </c>
      <c r="J99" s="53">
        <f>Ders_Programı!M99</f>
        <v>0</v>
      </c>
      <c r="K99" s="8"/>
    </row>
    <row r="100" spans="1:11" ht="13.5" customHeight="1" x14ac:dyDescent="0.25">
      <c r="A100" s="331"/>
      <c r="B100" s="330">
        <v>6</v>
      </c>
      <c r="C100" s="333">
        <v>0.625</v>
      </c>
      <c r="D100" s="53" t="s">
        <v>119</v>
      </c>
      <c r="E100" s="53">
        <f>Ders_Programı!E101</f>
        <v>0</v>
      </c>
      <c r="F100" s="53">
        <f>Ders_Programı!F101</f>
        <v>0</v>
      </c>
      <c r="G100" s="53">
        <f>Ders_Programı!G101</f>
        <v>0</v>
      </c>
      <c r="H100" s="53">
        <f>Ders_Programı!H101</f>
        <v>0</v>
      </c>
      <c r="I100" s="53">
        <f>Ders_Programı!K101</f>
        <v>0</v>
      </c>
      <c r="J100" s="53">
        <f>Ders_Programı!N101</f>
        <v>0</v>
      </c>
      <c r="K100" s="8"/>
    </row>
    <row r="101" spans="1:11" ht="13.5" customHeight="1" x14ac:dyDescent="0.25">
      <c r="A101" s="331"/>
      <c r="B101" s="331"/>
      <c r="C101" s="331"/>
      <c r="D101" s="53" t="s">
        <v>117</v>
      </c>
      <c r="E101" s="53" t="str">
        <f>Ders_Programı!D101</f>
        <v>Sosyal Seçmeli Dersler</v>
      </c>
      <c r="F101" s="53" t="str">
        <f>Ders_Programı!D101</f>
        <v>Sosyal Seçmeli Dersler</v>
      </c>
      <c r="G101" s="53" t="str">
        <f>Ders_Programı!D101</f>
        <v>Sosyal Seçmeli Dersler</v>
      </c>
      <c r="H101" s="53" t="str">
        <f>Ders_Programı!D101</f>
        <v>Sosyal Seçmeli Dersler</v>
      </c>
      <c r="I101" s="53">
        <f>Ders_Programı!J101</f>
        <v>0</v>
      </c>
      <c r="J101" s="53">
        <f>Ders_Programı!M101</f>
        <v>0</v>
      </c>
      <c r="K101" s="8"/>
    </row>
    <row r="102" spans="1:11" ht="13.5" customHeight="1" x14ac:dyDescent="0.25">
      <c r="A102" s="331"/>
      <c r="B102" s="330">
        <v>7</v>
      </c>
      <c r="C102" s="333">
        <v>0.66666666666666663</v>
      </c>
      <c r="D102" s="53" t="s">
        <v>119</v>
      </c>
      <c r="E102" s="53">
        <f>Ders_Programı!E103</f>
        <v>0</v>
      </c>
      <c r="F102" s="53">
        <f>Ders_Programı!F103</f>
        <v>0</v>
      </c>
      <c r="G102" s="53">
        <f>Ders_Programı!G103</f>
        <v>0</v>
      </c>
      <c r="H102" s="53">
        <f>Ders_Programı!H103</f>
        <v>0</v>
      </c>
      <c r="I102" s="53">
        <f>Ders_Programı!K103</f>
        <v>0</v>
      </c>
      <c r="J102" s="53">
        <f>Ders_Programı!N103</f>
        <v>0</v>
      </c>
      <c r="K102" s="8"/>
    </row>
    <row r="103" spans="1:11" ht="13.5" customHeight="1" x14ac:dyDescent="0.25">
      <c r="A103" s="331"/>
      <c r="B103" s="331"/>
      <c r="C103" s="331"/>
      <c r="D103" s="53" t="s">
        <v>117</v>
      </c>
      <c r="E103" s="53">
        <f>Ders_Programı!D103</f>
        <v>0</v>
      </c>
      <c r="F103" s="53">
        <f>Ders_Programı!D103</f>
        <v>0</v>
      </c>
      <c r="G103" s="53">
        <f>Ders_Programı!D103</f>
        <v>0</v>
      </c>
      <c r="H103" s="53">
        <f>Ders_Programı!D103</f>
        <v>0</v>
      </c>
      <c r="I103" s="53">
        <f>Ders_Programı!J103</f>
        <v>0</v>
      </c>
      <c r="J103" s="53">
        <f>Ders_Programı!M103</f>
        <v>0</v>
      </c>
      <c r="K103" s="8"/>
    </row>
    <row r="104" spans="1:11" ht="13.5" customHeight="1" x14ac:dyDescent="0.25">
      <c r="A104" s="331"/>
      <c r="B104" s="330">
        <v>8</v>
      </c>
      <c r="C104" s="333">
        <v>0.70833333333333337</v>
      </c>
      <c r="D104" s="53" t="s">
        <v>119</v>
      </c>
      <c r="E104" s="53">
        <f>Ders_Programı!E105</f>
        <v>0</v>
      </c>
      <c r="F104" s="53">
        <f>Ders_Programı!F105</f>
        <v>0</v>
      </c>
      <c r="G104" s="53">
        <f>Ders_Programı!G105</f>
        <v>0</v>
      </c>
      <c r="H104" s="53">
        <f>Ders_Programı!H105</f>
        <v>0</v>
      </c>
      <c r="I104" s="53">
        <f>Ders_Programı!K105</f>
        <v>0</v>
      </c>
      <c r="J104" s="53">
        <f>Ders_Programı!N105</f>
        <v>0</v>
      </c>
      <c r="K104" s="8"/>
    </row>
    <row r="105" spans="1:11" ht="13.5" customHeight="1" x14ac:dyDescent="0.25">
      <c r="A105" s="331"/>
      <c r="B105" s="331"/>
      <c r="C105" s="331"/>
      <c r="D105" s="53" t="s">
        <v>117</v>
      </c>
      <c r="E105" s="53" t="str">
        <f>Ders_Programı!D105</f>
        <v>Sosyal Seçmeli Dersler</v>
      </c>
      <c r="F105" s="53" t="str">
        <f>Ders_Programı!D105</f>
        <v>Sosyal Seçmeli Dersler</v>
      </c>
      <c r="G105" s="53" t="str">
        <f>Ders_Programı!D105</f>
        <v>Sosyal Seçmeli Dersler</v>
      </c>
      <c r="H105" s="53" t="str">
        <f>Ders_Programı!D105</f>
        <v>Sosyal Seçmeli Dersler</v>
      </c>
      <c r="I105" s="53">
        <f>Ders_Programı!J105</f>
        <v>0</v>
      </c>
      <c r="J105" s="53">
        <f>Ders_Programı!M105</f>
        <v>0</v>
      </c>
      <c r="K105" s="8"/>
    </row>
    <row r="106" spans="1:11" ht="13.5" customHeight="1" x14ac:dyDescent="0.25">
      <c r="A106" s="331"/>
      <c r="B106" s="330">
        <v>9</v>
      </c>
      <c r="C106" s="333">
        <v>0.75</v>
      </c>
      <c r="D106" s="53" t="s">
        <v>119</v>
      </c>
      <c r="E106" s="53">
        <f>Ders_Programı!E107</f>
        <v>0</v>
      </c>
      <c r="F106" s="53">
        <f>Ders_Programı!F107</f>
        <v>0</v>
      </c>
      <c r="G106" s="53">
        <f>Ders_Programı!G107</f>
        <v>0</v>
      </c>
      <c r="H106" s="53">
        <f>Ders_Programı!H107</f>
        <v>0</v>
      </c>
      <c r="I106" s="53">
        <f>Ders_Programı!K107</f>
        <v>0</v>
      </c>
      <c r="J106" s="53">
        <f>Ders_Programı!N107</f>
        <v>0</v>
      </c>
      <c r="K106" s="8"/>
    </row>
    <row r="107" spans="1:11" ht="13.5" customHeight="1" x14ac:dyDescent="0.25">
      <c r="A107" s="331"/>
      <c r="B107" s="331"/>
      <c r="C107" s="331"/>
      <c r="D107" s="53" t="s">
        <v>117</v>
      </c>
      <c r="E107" s="53">
        <f>Ders_Programı!D107</f>
        <v>0</v>
      </c>
      <c r="F107" s="53">
        <f>Ders_Programı!D107</f>
        <v>0</v>
      </c>
      <c r="G107" s="53">
        <f>Ders_Programı!D107</f>
        <v>0</v>
      </c>
      <c r="H107" s="53">
        <f>Ders_Programı!D107</f>
        <v>0</v>
      </c>
      <c r="I107" s="53">
        <f>Ders_Programı!J107</f>
        <v>0</v>
      </c>
      <c r="J107" s="53">
        <f>Ders_Programı!M107</f>
        <v>0</v>
      </c>
      <c r="K107" s="8"/>
    </row>
    <row r="108" spans="1:11" ht="13.5" customHeight="1" x14ac:dyDescent="0.25">
      <c r="A108" s="331"/>
      <c r="B108" s="330">
        <v>10</v>
      </c>
      <c r="C108" s="333">
        <v>0.79166666666666663</v>
      </c>
      <c r="D108" s="54" t="s">
        <v>119</v>
      </c>
      <c r="E108" s="54">
        <f>Ders_Programı!E109</f>
        <v>0</v>
      </c>
      <c r="F108" s="54">
        <f>Ders_Programı!F109</f>
        <v>0</v>
      </c>
      <c r="G108" s="54">
        <f>Ders_Programı!G109</f>
        <v>0</v>
      </c>
      <c r="H108" s="54">
        <f>Ders_Programı!H109</f>
        <v>0</v>
      </c>
      <c r="I108" s="54">
        <f>Ders_Programı!K109</f>
        <v>0</v>
      </c>
      <c r="J108" s="54">
        <f>Ders_Programı!N109</f>
        <v>0</v>
      </c>
      <c r="K108" s="8"/>
    </row>
    <row r="109" spans="1:11" ht="13.5" customHeight="1" x14ac:dyDescent="0.25">
      <c r="A109" s="331"/>
      <c r="B109" s="331"/>
      <c r="C109" s="331"/>
      <c r="D109" s="54" t="s">
        <v>117</v>
      </c>
      <c r="E109" s="54">
        <f>Ders_Programı!D109</f>
        <v>0</v>
      </c>
      <c r="F109" s="54">
        <f>Ders_Programı!D109</f>
        <v>0</v>
      </c>
      <c r="G109" s="54">
        <f>Ders_Programı!D109</f>
        <v>0</v>
      </c>
      <c r="H109" s="54">
        <f>Ders_Programı!D109</f>
        <v>0</v>
      </c>
      <c r="I109" s="54">
        <f>Ders_Programı!J109</f>
        <v>0</v>
      </c>
      <c r="J109" s="54">
        <f>Ders_Programı!M109</f>
        <v>0</v>
      </c>
      <c r="K109" s="8"/>
    </row>
    <row r="110" spans="1:11" ht="13.5" customHeight="1" x14ac:dyDescent="0.25">
      <c r="A110" s="331"/>
      <c r="B110" s="330">
        <v>11</v>
      </c>
      <c r="C110" s="333">
        <v>0.83333333333333337</v>
      </c>
      <c r="D110" s="54" t="s">
        <v>119</v>
      </c>
      <c r="E110" s="54">
        <f>Ders_Programı!E111</f>
        <v>0</v>
      </c>
      <c r="F110" s="54">
        <f>Ders_Programı!F111</f>
        <v>0</v>
      </c>
      <c r="G110" s="54">
        <f>Ders_Programı!G111</f>
        <v>0</v>
      </c>
      <c r="H110" s="54">
        <f>Ders_Programı!H111</f>
        <v>0</v>
      </c>
      <c r="I110" s="54">
        <f>Ders_Programı!K111</f>
        <v>0</v>
      </c>
      <c r="J110" s="54">
        <f>Ders_Programı!N111</f>
        <v>0</v>
      </c>
      <c r="K110" s="8"/>
    </row>
    <row r="111" spans="1:11" ht="13.5" customHeight="1" x14ac:dyDescent="0.25">
      <c r="A111" s="331"/>
      <c r="B111" s="331"/>
      <c r="C111" s="331"/>
      <c r="D111" s="54" t="s">
        <v>117</v>
      </c>
      <c r="E111" s="54">
        <f>Ders_Programı!D111</f>
        <v>0</v>
      </c>
      <c r="F111" s="54">
        <f>Ders_Programı!D111</f>
        <v>0</v>
      </c>
      <c r="G111" s="54">
        <f>Ders_Programı!D111</f>
        <v>0</v>
      </c>
      <c r="H111" s="54">
        <f>Ders_Programı!D111</f>
        <v>0</v>
      </c>
      <c r="I111" s="54">
        <f>Ders_Programı!J111</f>
        <v>0</v>
      </c>
      <c r="J111" s="54">
        <f>Ders_Programı!M111</f>
        <v>0</v>
      </c>
      <c r="K111" s="8"/>
    </row>
    <row r="112" spans="1:11" ht="13.5" customHeight="1" x14ac:dyDescent="0.25">
      <c r="A112" s="334">
        <f>A90+1</f>
        <v>45841</v>
      </c>
      <c r="B112" s="336">
        <v>1</v>
      </c>
      <c r="C112" s="337">
        <v>0.375</v>
      </c>
      <c r="D112" s="55" t="s">
        <v>119</v>
      </c>
      <c r="E112" s="55">
        <f>Ders_Programı!E113</f>
        <v>0</v>
      </c>
      <c r="F112" s="55">
        <f>Ders_Programı!F113</f>
        <v>0</v>
      </c>
      <c r="G112" s="55">
        <f>Ders_Programı!G113</f>
        <v>0</v>
      </c>
      <c r="H112" s="55">
        <f>Ders_Programı!H113</f>
        <v>0</v>
      </c>
      <c r="I112" s="55">
        <f>Ders_Programı!K113</f>
        <v>0</v>
      </c>
      <c r="J112" s="55">
        <f>Ders_Programı!N113</f>
        <v>0</v>
      </c>
      <c r="K112" s="8"/>
    </row>
    <row r="113" spans="1:11" ht="13.5" customHeight="1" x14ac:dyDescent="0.25">
      <c r="A113" s="335"/>
      <c r="B113" s="335"/>
      <c r="C113" s="335"/>
      <c r="D113" s="55" t="s">
        <v>117</v>
      </c>
      <c r="E113" s="55" t="str">
        <f>Ders_Programı!D113</f>
        <v>Okuma ve Yazma Eğitimi II</v>
      </c>
      <c r="F113" s="55" t="str">
        <f>Ders_Programı!D113</f>
        <v>Okuma ve Yazma Eğitimi II</v>
      </c>
      <c r="G113" s="55" t="str">
        <f>Ders_Programı!D113</f>
        <v>Okuma ve Yazma Eğitimi II</v>
      </c>
      <c r="H113" s="55" t="str">
        <f>Ders_Programı!D113</f>
        <v>Okuma ve Yazma Eğitimi II</v>
      </c>
      <c r="I113" s="55">
        <f>Ders_Programı!J113</f>
        <v>0</v>
      </c>
      <c r="J113" s="55">
        <f>Ders_Programı!M113</f>
        <v>0</v>
      </c>
      <c r="K113" s="8"/>
    </row>
    <row r="114" spans="1:11" ht="13.5" customHeight="1" x14ac:dyDescent="0.25">
      <c r="A114" s="335"/>
      <c r="B114" s="336">
        <v>2</v>
      </c>
      <c r="C114" s="338">
        <v>0.41666666666666669</v>
      </c>
      <c r="D114" s="55" t="s">
        <v>119</v>
      </c>
      <c r="E114" s="55">
        <f>Ders_Programı!E115</f>
        <v>0</v>
      </c>
      <c r="F114" s="55">
        <f>Ders_Programı!F115</f>
        <v>0</v>
      </c>
      <c r="G114" s="55">
        <f>Ders_Programı!G115</f>
        <v>0</v>
      </c>
      <c r="H114" s="55">
        <f>Ders_Programı!H115</f>
        <v>0</v>
      </c>
      <c r="I114" s="55">
        <f>Ders_Programı!K115</f>
        <v>0</v>
      </c>
      <c r="J114" s="55">
        <f>Ders_Programı!N115</f>
        <v>0</v>
      </c>
      <c r="K114" s="8"/>
    </row>
    <row r="115" spans="1:11" ht="13.5" customHeight="1" x14ac:dyDescent="0.25">
      <c r="A115" s="335"/>
      <c r="B115" s="335"/>
      <c r="C115" s="335"/>
      <c r="D115" s="55" t="s">
        <v>117</v>
      </c>
      <c r="E115" s="55">
        <f>Ders_Programı!D115</f>
        <v>0</v>
      </c>
      <c r="F115" s="55">
        <f>Ders_Programı!D115</f>
        <v>0</v>
      </c>
      <c r="G115" s="55">
        <f>Ders_Programı!D115</f>
        <v>0</v>
      </c>
      <c r="H115" s="55">
        <f>Ders_Programı!D115</f>
        <v>0</v>
      </c>
      <c r="I115" s="55">
        <f>Ders_Programı!J115</f>
        <v>0</v>
      </c>
      <c r="J115" s="55">
        <f>Ders_Programı!M115</f>
        <v>0</v>
      </c>
      <c r="K115" s="8"/>
    </row>
    <row r="116" spans="1:11" ht="13.5" customHeight="1" x14ac:dyDescent="0.25">
      <c r="A116" s="335"/>
      <c r="B116" s="336">
        <v>3</v>
      </c>
      <c r="C116" s="338">
        <v>0.45833333333333331</v>
      </c>
      <c r="D116" s="55" t="s">
        <v>119</v>
      </c>
      <c r="E116" s="55">
        <f>Ders_Programı!E117</f>
        <v>0</v>
      </c>
      <c r="F116" s="55">
        <f>Ders_Programı!F117</f>
        <v>0</v>
      </c>
      <c r="G116" s="55">
        <f>Ders_Programı!G117</f>
        <v>0</v>
      </c>
      <c r="H116" s="55">
        <f>Ders_Programı!H117</f>
        <v>0</v>
      </c>
      <c r="I116" s="55">
        <f>Ders_Programı!K117</f>
        <v>0</v>
      </c>
      <c r="J116" s="55">
        <f>Ders_Programı!N117</f>
        <v>0</v>
      </c>
      <c r="K116" s="8"/>
    </row>
    <row r="117" spans="1:11" ht="13.5" customHeight="1" x14ac:dyDescent="0.25">
      <c r="A117" s="335"/>
      <c r="B117" s="335"/>
      <c r="C117" s="335"/>
      <c r="D117" s="55" t="s">
        <v>117</v>
      </c>
      <c r="E117" s="55" t="str">
        <f>Ders_Programı!D117</f>
        <v>Cümle Bilgisi</v>
      </c>
      <c r="F117" s="55" t="str">
        <f>Ders_Programı!D117</f>
        <v>Cümle Bilgisi</v>
      </c>
      <c r="G117" s="55" t="str">
        <f>Ders_Programı!D117</f>
        <v>Cümle Bilgisi</v>
      </c>
      <c r="H117" s="55" t="str">
        <f>Ders_Programı!D117</f>
        <v>Cümle Bilgisi</v>
      </c>
      <c r="I117" s="55">
        <f>Ders_Programı!J117</f>
        <v>0</v>
      </c>
      <c r="J117" s="55">
        <f>Ders_Programı!M117</f>
        <v>0</v>
      </c>
      <c r="K117" s="8"/>
    </row>
    <row r="118" spans="1:11" ht="13.5" customHeight="1" x14ac:dyDescent="0.25">
      <c r="A118" s="335"/>
      <c r="B118" s="336">
        <v>4</v>
      </c>
      <c r="C118" s="338">
        <v>0.54166666666666663</v>
      </c>
      <c r="D118" s="55" t="s">
        <v>119</v>
      </c>
      <c r="E118" s="55">
        <f>Ders_Programı!E119</f>
        <v>0</v>
      </c>
      <c r="F118" s="55">
        <f>Ders_Programı!F119</f>
        <v>0</v>
      </c>
      <c r="G118" s="55">
        <f>Ders_Programı!G119</f>
        <v>0</v>
      </c>
      <c r="H118" s="55">
        <f>Ders_Programı!H119</f>
        <v>0</v>
      </c>
      <c r="I118" s="55">
        <f>Ders_Programı!K119</f>
        <v>0</v>
      </c>
      <c r="J118" s="55">
        <f>Ders_Programı!N119</f>
        <v>0</v>
      </c>
      <c r="K118" s="8"/>
    </row>
    <row r="119" spans="1:11" ht="13.5" customHeight="1" x14ac:dyDescent="0.25">
      <c r="A119" s="335"/>
      <c r="B119" s="335"/>
      <c r="C119" s="335"/>
      <c r="D119" s="55" t="s">
        <v>117</v>
      </c>
      <c r="E119" s="55" t="str">
        <f>Ders_Programı!D119</f>
        <v>Tasavvufi Halk Edebiyatı II</v>
      </c>
      <c r="F119" s="55" t="str">
        <f>Ders_Programı!D119</f>
        <v>Tasavvufi Halk Edebiyatı II</v>
      </c>
      <c r="G119" s="55" t="str">
        <f>Ders_Programı!D119</f>
        <v>Tasavvufi Halk Edebiyatı II</v>
      </c>
      <c r="H119" s="55" t="str">
        <f>Ders_Programı!D119</f>
        <v>Tasavvufi Halk Edebiyatı II</v>
      </c>
      <c r="I119" s="55">
        <f>Ders_Programı!J119</f>
        <v>0</v>
      </c>
      <c r="J119" s="55">
        <f>Ders_Programı!M119</f>
        <v>0</v>
      </c>
      <c r="K119" s="8"/>
    </row>
    <row r="120" spans="1:11" ht="13.5" customHeight="1" x14ac:dyDescent="0.25">
      <c r="A120" s="335"/>
      <c r="B120" s="336">
        <v>5</v>
      </c>
      <c r="C120" s="338">
        <v>0.58333333333333337</v>
      </c>
      <c r="D120" s="55" t="s">
        <v>119</v>
      </c>
      <c r="E120" s="55">
        <f>Ders_Programı!E121</f>
        <v>0</v>
      </c>
      <c r="F120" s="55">
        <f>Ders_Programı!F121</f>
        <v>0</v>
      </c>
      <c r="G120" s="55">
        <f>Ders_Programı!G121</f>
        <v>0</v>
      </c>
      <c r="H120" s="55">
        <f>Ders_Programı!H121</f>
        <v>0</v>
      </c>
      <c r="I120" s="55">
        <f>Ders_Programı!K121</f>
        <v>0</v>
      </c>
      <c r="J120" s="55">
        <f>Ders_Programı!N121</f>
        <v>0</v>
      </c>
      <c r="K120" s="8"/>
    </row>
    <row r="121" spans="1:11" ht="13.5" customHeight="1" x14ac:dyDescent="0.25">
      <c r="A121" s="335"/>
      <c r="B121" s="335"/>
      <c r="C121" s="335"/>
      <c r="D121" s="55" t="s">
        <v>117</v>
      </c>
      <c r="E121" s="55">
        <f>Ders_Programı!D121</f>
        <v>0</v>
      </c>
      <c r="F121" s="55">
        <f>Ders_Programı!D121</f>
        <v>0</v>
      </c>
      <c r="G121" s="55">
        <f>Ders_Programı!D121</f>
        <v>0</v>
      </c>
      <c r="H121" s="55">
        <f>Ders_Programı!D121</f>
        <v>0</v>
      </c>
      <c r="I121" s="55">
        <f>Ders_Programı!J121</f>
        <v>0</v>
      </c>
      <c r="J121" s="55">
        <f>Ders_Programı!M121</f>
        <v>0</v>
      </c>
      <c r="K121" s="8"/>
    </row>
    <row r="122" spans="1:11" ht="13.5" customHeight="1" x14ac:dyDescent="0.25">
      <c r="A122" s="335"/>
      <c r="B122" s="336">
        <v>6</v>
      </c>
      <c r="C122" s="338">
        <v>0.625</v>
      </c>
      <c r="D122" s="55" t="s">
        <v>119</v>
      </c>
      <c r="E122" s="55">
        <f>Ders_Programı!E123</f>
        <v>0</v>
      </c>
      <c r="F122" s="55">
        <f>Ders_Programı!F123</f>
        <v>0</v>
      </c>
      <c r="G122" s="55">
        <f>Ders_Programı!G123</f>
        <v>0</v>
      </c>
      <c r="H122" s="55">
        <f>Ders_Programı!H123</f>
        <v>0</v>
      </c>
      <c r="I122" s="55">
        <f>Ders_Programı!K123</f>
        <v>0</v>
      </c>
      <c r="J122" s="55">
        <f>Ders_Programı!N123</f>
        <v>0</v>
      </c>
      <c r="K122" s="8"/>
    </row>
    <row r="123" spans="1:11" ht="13.5" customHeight="1" x14ac:dyDescent="0.25">
      <c r="A123" s="335"/>
      <c r="B123" s="335"/>
      <c r="C123" s="335"/>
      <c r="D123" s="55" t="s">
        <v>117</v>
      </c>
      <c r="E123" s="55" t="str">
        <f>Ders_Programı!D123</f>
        <v>Türk Dünyasının Sosyo Kültürel Yapısı</v>
      </c>
      <c r="F123" s="55" t="str">
        <f>Ders_Programı!D123</f>
        <v>Türk Dünyasının Sosyo Kültürel Yapısı</v>
      </c>
      <c r="G123" s="55" t="str">
        <f>Ders_Programı!D123</f>
        <v>Türk Dünyasının Sosyo Kültürel Yapısı</v>
      </c>
      <c r="H123" s="55" t="str">
        <f>Ders_Programı!D123</f>
        <v>Türk Dünyasının Sosyo Kültürel Yapısı</v>
      </c>
      <c r="I123" s="55">
        <f>Ders_Programı!J123</f>
        <v>0</v>
      </c>
      <c r="J123" s="55">
        <f>Ders_Programı!M123</f>
        <v>0</v>
      </c>
      <c r="K123" s="8"/>
    </row>
    <row r="124" spans="1:11" ht="13.5" customHeight="1" x14ac:dyDescent="0.25">
      <c r="A124" s="335"/>
      <c r="B124" s="336">
        <v>7</v>
      </c>
      <c r="C124" s="338">
        <v>0.66666666666666663</v>
      </c>
      <c r="D124" s="55" t="s">
        <v>119</v>
      </c>
      <c r="E124" s="55">
        <f>Ders_Programı!E125</f>
        <v>0</v>
      </c>
      <c r="F124" s="55">
        <f>Ders_Programı!F125</f>
        <v>0</v>
      </c>
      <c r="G124" s="55">
        <f>Ders_Programı!G125</f>
        <v>0</v>
      </c>
      <c r="H124" s="55">
        <f>Ders_Programı!H125</f>
        <v>0</v>
      </c>
      <c r="I124" s="55">
        <f>Ders_Programı!K125</f>
        <v>0</v>
      </c>
      <c r="J124" s="55">
        <f>Ders_Programı!N125</f>
        <v>0</v>
      </c>
      <c r="K124" s="8"/>
    </row>
    <row r="125" spans="1:11" ht="13.5" customHeight="1" x14ac:dyDescent="0.25">
      <c r="A125" s="335"/>
      <c r="B125" s="335"/>
      <c r="C125" s="335"/>
      <c r="D125" s="55" t="s">
        <v>117</v>
      </c>
      <c r="E125" s="55">
        <f>Ders_Programı!D125</f>
        <v>0</v>
      </c>
      <c r="F125" s="55">
        <f>Ders_Programı!D125</f>
        <v>0</v>
      </c>
      <c r="G125" s="55">
        <f>Ders_Programı!D125</f>
        <v>0</v>
      </c>
      <c r="H125" s="55">
        <f>Ders_Programı!D125</f>
        <v>0</v>
      </c>
      <c r="I125" s="55">
        <f>Ders_Programı!J125</f>
        <v>0</v>
      </c>
      <c r="J125" s="55">
        <f>Ders_Programı!M125</f>
        <v>0</v>
      </c>
      <c r="K125" s="8"/>
    </row>
    <row r="126" spans="1:11" ht="13.5" customHeight="1" x14ac:dyDescent="0.25">
      <c r="A126" s="335"/>
      <c r="B126" s="336">
        <v>8</v>
      </c>
      <c r="C126" s="338">
        <v>0.70833333333333337</v>
      </c>
      <c r="D126" s="55" t="s">
        <v>119</v>
      </c>
      <c r="E126" s="55">
        <f>Ders_Programı!E127</f>
        <v>0</v>
      </c>
      <c r="F126" s="55">
        <f>Ders_Programı!F127</f>
        <v>0</v>
      </c>
      <c r="G126" s="55">
        <f>Ders_Programı!G127</f>
        <v>0</v>
      </c>
      <c r="H126" s="55">
        <f>Ders_Programı!H127</f>
        <v>0</v>
      </c>
      <c r="I126" s="55">
        <f>Ders_Programı!K127</f>
        <v>0</v>
      </c>
      <c r="J126" s="55">
        <f>Ders_Programı!N127</f>
        <v>0</v>
      </c>
      <c r="K126" s="8"/>
    </row>
    <row r="127" spans="1:11" ht="13.5" customHeight="1" x14ac:dyDescent="0.25">
      <c r="A127" s="335"/>
      <c r="B127" s="335"/>
      <c r="C127" s="335"/>
      <c r="D127" s="55" t="s">
        <v>117</v>
      </c>
      <c r="E127" s="55" t="str">
        <f>Ders_Programı!D127</f>
        <v>Eski Türk Edebiyatı II</v>
      </c>
      <c r="F127" s="55" t="str">
        <f>Ders_Programı!D127</f>
        <v>Eski Türk Edebiyatı II</v>
      </c>
      <c r="G127" s="55" t="str">
        <f>Ders_Programı!D127</f>
        <v>Eski Türk Edebiyatı II</v>
      </c>
      <c r="H127" s="55" t="str">
        <f>Ders_Programı!D127</f>
        <v>Eski Türk Edebiyatı II</v>
      </c>
      <c r="I127" s="55">
        <f>Ders_Programı!J127</f>
        <v>0</v>
      </c>
      <c r="J127" s="55">
        <f>Ders_Programı!M127</f>
        <v>0</v>
      </c>
      <c r="K127" s="8"/>
    </row>
    <row r="128" spans="1:11" ht="13.5" customHeight="1" x14ac:dyDescent="0.25">
      <c r="A128" s="335"/>
      <c r="B128" s="336">
        <v>9</v>
      </c>
      <c r="C128" s="338">
        <v>0.75</v>
      </c>
      <c r="D128" s="55" t="s">
        <v>119</v>
      </c>
      <c r="E128" s="55">
        <f>Ders_Programı!E129</f>
        <v>0</v>
      </c>
      <c r="F128" s="55">
        <f>Ders_Programı!F129</f>
        <v>0</v>
      </c>
      <c r="G128" s="55">
        <f>Ders_Programı!G129</f>
        <v>0</v>
      </c>
      <c r="H128" s="55">
        <f>Ders_Programı!H129</f>
        <v>0</v>
      </c>
      <c r="I128" s="55">
        <f>Ders_Programı!K129</f>
        <v>0</v>
      </c>
      <c r="J128" s="55">
        <f>Ders_Programı!N129</f>
        <v>0</v>
      </c>
      <c r="K128" s="8"/>
    </row>
    <row r="129" spans="1:11" ht="13.5" customHeight="1" x14ac:dyDescent="0.25">
      <c r="A129" s="335"/>
      <c r="B129" s="335"/>
      <c r="C129" s="335"/>
      <c r="D129" s="55" t="s">
        <v>117</v>
      </c>
      <c r="E129" s="55">
        <f>Ders_Programı!D129</f>
        <v>0</v>
      </c>
      <c r="F129" s="55">
        <f>Ders_Programı!D129</f>
        <v>0</v>
      </c>
      <c r="G129" s="55">
        <f>Ders_Programı!D129</f>
        <v>0</v>
      </c>
      <c r="H129" s="55">
        <f>Ders_Programı!D129</f>
        <v>0</v>
      </c>
      <c r="I129" s="55">
        <f>Ders_Programı!J129</f>
        <v>0</v>
      </c>
      <c r="J129" s="55">
        <f>Ders_Programı!M129</f>
        <v>0</v>
      </c>
      <c r="K129" s="8"/>
    </row>
    <row r="130" spans="1:11" ht="13.5" customHeight="1" x14ac:dyDescent="0.25">
      <c r="A130" s="335"/>
      <c r="B130" s="336">
        <v>10</v>
      </c>
      <c r="C130" s="338">
        <v>0.79166666666666663</v>
      </c>
      <c r="D130" s="52" t="s">
        <v>119</v>
      </c>
      <c r="E130" s="52">
        <f>Ders_Programı!E131</f>
        <v>0</v>
      </c>
      <c r="F130" s="52">
        <f>Ders_Programı!F131</f>
        <v>0</v>
      </c>
      <c r="G130" s="52">
        <f>Ders_Programı!G131</f>
        <v>0</v>
      </c>
      <c r="H130" s="52">
        <f>Ders_Programı!H131</f>
        <v>0</v>
      </c>
      <c r="I130" s="52">
        <f>Ders_Programı!K131</f>
        <v>0</v>
      </c>
      <c r="J130" s="52">
        <f>Ders_Programı!N131</f>
        <v>0</v>
      </c>
      <c r="K130" s="8"/>
    </row>
    <row r="131" spans="1:11" ht="13.5" customHeight="1" x14ac:dyDescent="0.25">
      <c r="A131" s="335"/>
      <c r="B131" s="335"/>
      <c r="C131" s="335"/>
      <c r="D131" s="52" t="s">
        <v>117</v>
      </c>
      <c r="E131" s="52">
        <f>Ders_Programı!D131</f>
        <v>0</v>
      </c>
      <c r="F131" s="52">
        <f>Ders_Programı!D131</f>
        <v>0</v>
      </c>
      <c r="G131" s="52">
        <f>Ders_Programı!D131</f>
        <v>0</v>
      </c>
      <c r="H131" s="52">
        <f>Ders_Programı!D131</f>
        <v>0</v>
      </c>
      <c r="I131" s="52">
        <f>Ders_Programı!J131</f>
        <v>0</v>
      </c>
      <c r="J131" s="52">
        <f>Ders_Programı!M131</f>
        <v>0</v>
      </c>
      <c r="K131" s="8"/>
    </row>
    <row r="132" spans="1:11" ht="13.5" customHeight="1" x14ac:dyDescent="0.25">
      <c r="A132" s="335"/>
      <c r="B132" s="336">
        <v>11</v>
      </c>
      <c r="C132" s="338">
        <v>0.83333333333333337</v>
      </c>
      <c r="D132" s="52" t="s">
        <v>119</v>
      </c>
      <c r="E132" s="52">
        <f>Ders_Programı!E133</f>
        <v>0</v>
      </c>
      <c r="F132" s="52">
        <f>Ders_Programı!F133</f>
        <v>0</v>
      </c>
      <c r="G132" s="52">
        <f>Ders_Programı!G133</f>
        <v>0</v>
      </c>
      <c r="H132" s="52">
        <f>Ders_Programı!H133</f>
        <v>0</v>
      </c>
      <c r="I132" s="52">
        <f>Ders_Programı!K133</f>
        <v>0</v>
      </c>
      <c r="J132" s="52">
        <f>Ders_Programı!N133</f>
        <v>0</v>
      </c>
      <c r="K132" s="8"/>
    </row>
    <row r="133" spans="1:11" ht="13.5" customHeight="1" x14ac:dyDescent="0.25">
      <c r="A133" s="335"/>
      <c r="B133" s="335"/>
      <c r="C133" s="335"/>
      <c r="D133" s="52" t="s">
        <v>117</v>
      </c>
      <c r="E133" s="52">
        <f>Ders_Programı!D133</f>
        <v>0</v>
      </c>
      <c r="F133" s="52">
        <f>Ders_Programı!D133</f>
        <v>0</v>
      </c>
      <c r="G133" s="52">
        <f>Ders_Programı!D133</f>
        <v>0</v>
      </c>
      <c r="H133" s="52">
        <f>Ders_Programı!D133</f>
        <v>0</v>
      </c>
      <c r="I133" s="52">
        <f>Ders_Programı!J133</f>
        <v>0</v>
      </c>
      <c r="J133" s="52">
        <f>Ders_Programı!M133</f>
        <v>0</v>
      </c>
      <c r="K133" s="8"/>
    </row>
    <row r="134" spans="1:11" ht="13.5" customHeight="1" x14ac:dyDescent="0.25">
      <c r="A134" s="339">
        <f>A112+1</f>
        <v>45842</v>
      </c>
      <c r="B134" s="330">
        <v>1</v>
      </c>
      <c r="C134" s="332">
        <v>0.375</v>
      </c>
      <c r="D134" s="49" t="s">
        <v>119</v>
      </c>
      <c r="E134" s="49">
        <f>Ders_Programı!E135</f>
        <v>0</v>
      </c>
      <c r="F134" s="49">
        <f>Ders_Programı!F135</f>
        <v>0</v>
      </c>
      <c r="G134" s="49">
        <f>Ders_Programı!G135</f>
        <v>0</v>
      </c>
      <c r="H134" s="49">
        <f>Ders_Programı!H135</f>
        <v>0</v>
      </c>
      <c r="I134" s="49">
        <f>Ders_Programı!K135</f>
        <v>0</v>
      </c>
      <c r="J134" s="49">
        <f>Ders_Programı!N135</f>
        <v>0</v>
      </c>
      <c r="K134" s="8"/>
    </row>
    <row r="135" spans="1:11" ht="13.5" customHeight="1" x14ac:dyDescent="0.25">
      <c r="A135" s="331"/>
      <c r="B135" s="331"/>
      <c r="C135" s="331"/>
      <c r="D135" s="49" t="s">
        <v>117</v>
      </c>
      <c r="E135" s="49" t="str">
        <f>Ders_Programı!D135</f>
        <v>Alevi Bektaşi Edebiyatı</v>
      </c>
      <c r="F135" s="49" t="str">
        <f>Ders_Programı!D135</f>
        <v>Alevi Bektaşi Edebiyatı</v>
      </c>
      <c r="G135" s="49" t="str">
        <f>Ders_Programı!D135</f>
        <v>Alevi Bektaşi Edebiyatı</v>
      </c>
      <c r="H135" s="49" t="str">
        <f>Ders_Programı!D135</f>
        <v>Alevi Bektaşi Edebiyatı</v>
      </c>
      <c r="I135" s="49">
        <f>Ders_Programı!J135</f>
        <v>0</v>
      </c>
      <c r="J135" s="49">
        <f>Ders_Programı!M135</f>
        <v>0</v>
      </c>
      <c r="K135" s="8"/>
    </row>
    <row r="136" spans="1:11" ht="13.5" customHeight="1" x14ac:dyDescent="0.25">
      <c r="A136" s="331"/>
      <c r="B136" s="330">
        <v>2</v>
      </c>
      <c r="C136" s="333">
        <v>0.41666666666666669</v>
      </c>
      <c r="D136" s="49" t="s">
        <v>119</v>
      </c>
      <c r="E136" s="49">
        <f>Ders_Programı!E137</f>
        <v>0</v>
      </c>
      <c r="F136" s="49">
        <f>Ders_Programı!F137</f>
        <v>0</v>
      </c>
      <c r="G136" s="49">
        <f>Ders_Programı!G137</f>
        <v>0</v>
      </c>
      <c r="H136" s="49">
        <f>Ders_Programı!H137</f>
        <v>0</v>
      </c>
      <c r="I136" s="49">
        <f>Ders_Programı!K137</f>
        <v>0</v>
      </c>
      <c r="J136" s="49">
        <f>Ders_Programı!N137</f>
        <v>0</v>
      </c>
      <c r="K136" s="8"/>
    </row>
    <row r="137" spans="1:11" ht="13.5" customHeight="1" x14ac:dyDescent="0.25">
      <c r="A137" s="331"/>
      <c r="B137" s="331"/>
      <c r="C137" s="331"/>
      <c r="D137" s="49" t="s">
        <v>117</v>
      </c>
      <c r="E137" s="49">
        <f>Ders_Programı!D137</f>
        <v>0</v>
      </c>
      <c r="F137" s="49">
        <f>Ders_Programı!D137</f>
        <v>0</v>
      </c>
      <c r="G137" s="49">
        <f>Ders_Programı!D137</f>
        <v>0</v>
      </c>
      <c r="H137" s="49">
        <f>Ders_Programı!D137</f>
        <v>0</v>
      </c>
      <c r="I137" s="49">
        <f>Ders_Programı!J137</f>
        <v>0</v>
      </c>
      <c r="J137" s="49">
        <f>Ders_Programı!M137</f>
        <v>0</v>
      </c>
      <c r="K137" s="8"/>
    </row>
    <row r="138" spans="1:11" ht="13.5" customHeight="1" x14ac:dyDescent="0.25">
      <c r="A138" s="331"/>
      <c r="B138" s="330">
        <v>3</v>
      </c>
      <c r="C138" s="333">
        <v>0.45833333333333331</v>
      </c>
      <c r="D138" s="49" t="s">
        <v>119</v>
      </c>
      <c r="E138" s="49">
        <f>Ders_Programı!E139</f>
        <v>0</v>
      </c>
      <c r="F138" s="49">
        <f>Ders_Programı!F139</f>
        <v>0</v>
      </c>
      <c r="G138" s="49">
        <f>Ders_Programı!G139</f>
        <v>0</v>
      </c>
      <c r="H138" s="49">
        <f>Ders_Programı!H139</f>
        <v>0</v>
      </c>
      <c r="I138" s="49">
        <f>Ders_Programı!K139</f>
        <v>0</v>
      </c>
      <c r="J138" s="49">
        <f>Ders_Programı!N139</f>
        <v>0</v>
      </c>
      <c r="K138" s="8"/>
    </row>
    <row r="139" spans="1:11" ht="13.5" customHeight="1" x14ac:dyDescent="0.25">
      <c r="A139" s="331"/>
      <c r="B139" s="331"/>
      <c r="C139" s="331"/>
      <c r="D139" s="49" t="s">
        <v>117</v>
      </c>
      <c r="E139" s="49" t="str">
        <f>Ders_Programı!D139</f>
        <v>Cönkler ve Mecmualar</v>
      </c>
      <c r="F139" s="49" t="str">
        <f>Ders_Programı!D139</f>
        <v>Cönkler ve Mecmualar</v>
      </c>
      <c r="G139" s="49" t="str">
        <f>Ders_Programı!D139</f>
        <v>Cönkler ve Mecmualar</v>
      </c>
      <c r="H139" s="49" t="str">
        <f>Ders_Programı!D139</f>
        <v>Cönkler ve Mecmualar</v>
      </c>
      <c r="I139" s="49">
        <f>Ders_Programı!J139</f>
        <v>0</v>
      </c>
      <c r="J139" s="49">
        <f>Ders_Programı!M139</f>
        <v>0</v>
      </c>
      <c r="K139" s="8"/>
    </row>
    <row r="140" spans="1:11" ht="13.5" customHeight="1" x14ac:dyDescent="0.25">
      <c r="A140" s="331"/>
      <c r="B140" s="330">
        <v>4</v>
      </c>
      <c r="C140" s="333">
        <v>0.54166666666666663</v>
      </c>
      <c r="D140" s="49" t="s">
        <v>119</v>
      </c>
      <c r="E140" s="49">
        <f>Ders_Programı!E141</f>
        <v>0</v>
      </c>
      <c r="F140" s="49">
        <f>Ders_Programı!F141</f>
        <v>0</v>
      </c>
      <c r="G140" s="49">
        <f>Ders_Programı!G141</f>
        <v>0</v>
      </c>
      <c r="H140" s="49">
        <f>Ders_Programı!H141</f>
        <v>0</v>
      </c>
      <c r="I140" s="49">
        <f>Ders_Programı!K141</f>
        <v>0</v>
      </c>
      <c r="J140" s="49">
        <f>Ders_Programı!N141</f>
        <v>0</v>
      </c>
      <c r="K140" s="8"/>
    </row>
    <row r="141" spans="1:11" ht="13.5" customHeight="1" x14ac:dyDescent="0.25">
      <c r="A141" s="331"/>
      <c r="B141" s="331"/>
      <c r="C141" s="331"/>
      <c r="D141" s="49" t="s">
        <v>117</v>
      </c>
      <c r="E141" s="49" t="str">
        <f>Ders_Programı!D141</f>
        <v>Halk Hikayesi</v>
      </c>
      <c r="F141" s="49" t="str">
        <f>Ders_Programı!D141</f>
        <v>Halk Hikayesi</v>
      </c>
      <c r="G141" s="49" t="str">
        <f>Ders_Programı!D141</f>
        <v>Halk Hikayesi</v>
      </c>
      <c r="H141" s="49" t="str">
        <f>Ders_Programı!D141</f>
        <v>Halk Hikayesi</v>
      </c>
      <c r="I141" s="49">
        <f>Ders_Programı!J141</f>
        <v>0</v>
      </c>
      <c r="J141" s="49">
        <f>Ders_Programı!M141</f>
        <v>0</v>
      </c>
      <c r="K141" s="8"/>
    </row>
    <row r="142" spans="1:11" ht="13.5" customHeight="1" x14ac:dyDescent="0.25">
      <c r="A142" s="331"/>
      <c r="B142" s="330">
        <v>5</v>
      </c>
      <c r="C142" s="333">
        <v>0.58333333333333337</v>
      </c>
      <c r="D142" s="49" t="s">
        <v>119</v>
      </c>
      <c r="E142" s="49">
        <f>Ders_Programı!E143</f>
        <v>0</v>
      </c>
      <c r="F142" s="49">
        <f>Ders_Programı!F143</f>
        <v>0</v>
      </c>
      <c r="G142" s="49">
        <f>Ders_Programı!G143</f>
        <v>0</v>
      </c>
      <c r="H142" s="49">
        <f>Ders_Programı!H143</f>
        <v>0</v>
      </c>
      <c r="I142" s="49">
        <f>Ders_Programı!K143</f>
        <v>0</v>
      </c>
      <c r="J142" s="49">
        <f>Ders_Programı!N143</f>
        <v>0</v>
      </c>
      <c r="K142" s="8"/>
    </row>
    <row r="143" spans="1:11" ht="13.5" customHeight="1" x14ac:dyDescent="0.25">
      <c r="A143" s="331"/>
      <c r="B143" s="331"/>
      <c r="C143" s="331"/>
      <c r="D143" s="49" t="s">
        <v>117</v>
      </c>
      <c r="E143" s="49">
        <f>Ders_Programı!D143</f>
        <v>0</v>
      </c>
      <c r="F143" s="49">
        <f>Ders_Programı!D143</f>
        <v>0</v>
      </c>
      <c r="G143" s="49">
        <f>Ders_Programı!D143</f>
        <v>0</v>
      </c>
      <c r="H143" s="49">
        <f>Ders_Programı!D143</f>
        <v>0</v>
      </c>
      <c r="I143" s="49">
        <f>Ders_Programı!J143</f>
        <v>0</v>
      </c>
      <c r="J143" s="49">
        <f>Ders_Programı!M143</f>
        <v>0</v>
      </c>
      <c r="K143" s="8"/>
    </row>
    <row r="144" spans="1:11" ht="13.5" customHeight="1" x14ac:dyDescent="0.25">
      <c r="A144" s="331"/>
      <c r="B144" s="330">
        <v>6</v>
      </c>
      <c r="C144" s="333">
        <v>0.625</v>
      </c>
      <c r="D144" s="49" t="s">
        <v>119</v>
      </c>
      <c r="E144" s="49">
        <f>Ders_Programı!E145</f>
        <v>0</v>
      </c>
      <c r="F144" s="49">
        <f>Ders_Programı!F145</f>
        <v>0</v>
      </c>
      <c r="G144" s="49">
        <f>Ders_Programı!G145</f>
        <v>0</v>
      </c>
      <c r="H144" s="49">
        <f>Ders_Programı!H145</f>
        <v>0</v>
      </c>
      <c r="I144" s="49">
        <f>Ders_Programı!K145</f>
        <v>0</v>
      </c>
      <c r="J144" s="49">
        <f>Ders_Programı!N145</f>
        <v>0</v>
      </c>
      <c r="K144" s="8"/>
    </row>
    <row r="145" spans="1:11" ht="13.5" customHeight="1" x14ac:dyDescent="0.25">
      <c r="A145" s="331"/>
      <c r="B145" s="331"/>
      <c r="C145" s="331"/>
      <c r="D145" s="49" t="s">
        <v>117</v>
      </c>
      <c r="E145" s="49" t="str">
        <f>Ders_Programı!D145</f>
        <v>Şekil Bilgisi</v>
      </c>
      <c r="F145" s="49" t="str">
        <f>Ders_Programı!D145</f>
        <v>Şekil Bilgisi</v>
      </c>
      <c r="G145" s="49" t="str">
        <f>Ders_Programı!D145</f>
        <v>Şekil Bilgisi</v>
      </c>
      <c r="H145" s="49" t="str">
        <f>Ders_Programı!D145</f>
        <v>Şekil Bilgisi</v>
      </c>
      <c r="I145" s="49">
        <f>Ders_Programı!J145</f>
        <v>0</v>
      </c>
      <c r="J145" s="49">
        <f>Ders_Programı!M145</f>
        <v>0</v>
      </c>
      <c r="K145" s="8"/>
    </row>
    <row r="146" spans="1:11" ht="13.5" customHeight="1" x14ac:dyDescent="0.25">
      <c r="A146" s="331"/>
      <c r="B146" s="330">
        <v>7</v>
      </c>
      <c r="C146" s="333">
        <v>0.66666666666666663</v>
      </c>
      <c r="D146" s="49" t="s">
        <v>119</v>
      </c>
      <c r="E146" s="49">
        <f>Ders_Programı!E147</f>
        <v>0</v>
      </c>
      <c r="F146" s="49">
        <f>Ders_Programı!F147</f>
        <v>0</v>
      </c>
      <c r="G146" s="49">
        <f>Ders_Programı!G147</f>
        <v>0</v>
      </c>
      <c r="H146" s="49">
        <f>Ders_Programı!H147</f>
        <v>0</v>
      </c>
      <c r="I146" s="49">
        <f>Ders_Programı!K147</f>
        <v>0</v>
      </c>
      <c r="J146" s="49">
        <f>Ders_Programı!N147</f>
        <v>0</v>
      </c>
      <c r="K146" s="8"/>
    </row>
    <row r="147" spans="1:11" ht="13.5" customHeight="1" x14ac:dyDescent="0.25">
      <c r="A147" s="331"/>
      <c r="B147" s="331"/>
      <c r="C147" s="331"/>
      <c r="D147" s="49" t="s">
        <v>117</v>
      </c>
      <c r="E147" s="49">
        <f>Ders_Programı!D147</f>
        <v>0</v>
      </c>
      <c r="F147" s="49">
        <f>Ders_Programı!D147</f>
        <v>0</v>
      </c>
      <c r="G147" s="49">
        <f>Ders_Programı!D147</f>
        <v>0</v>
      </c>
      <c r="H147" s="49">
        <f>Ders_Programı!D147</f>
        <v>0</v>
      </c>
      <c r="I147" s="49">
        <f>Ders_Programı!J147</f>
        <v>0</v>
      </c>
      <c r="J147" s="49">
        <f>Ders_Programı!M147</f>
        <v>0</v>
      </c>
      <c r="K147" s="8"/>
    </row>
    <row r="148" spans="1:11" ht="13.5" customHeight="1" x14ac:dyDescent="0.25">
      <c r="A148" s="331"/>
      <c r="B148" s="330">
        <v>8</v>
      </c>
      <c r="C148" s="333">
        <v>0.70833333333333337</v>
      </c>
      <c r="D148" s="49" t="s">
        <v>119</v>
      </c>
      <c r="E148" s="49">
        <f>Ders_Programı!E149</f>
        <v>0</v>
      </c>
      <c r="F148" s="49">
        <f>Ders_Programı!F149</f>
        <v>0</v>
      </c>
      <c r="G148" s="49">
        <f>Ders_Programı!G149</f>
        <v>0</v>
      </c>
      <c r="H148" s="49">
        <f>Ders_Programı!H149</f>
        <v>0</v>
      </c>
      <c r="I148" s="49">
        <f>Ders_Programı!K149</f>
        <v>0</v>
      </c>
      <c r="J148" s="49">
        <f>Ders_Programı!N149</f>
        <v>0</v>
      </c>
      <c r="K148" s="8"/>
    </row>
    <row r="149" spans="1:11" ht="13.5" customHeight="1" x14ac:dyDescent="0.25">
      <c r="A149" s="331"/>
      <c r="B149" s="331"/>
      <c r="C149" s="331"/>
      <c r="D149" s="49" t="s">
        <v>117</v>
      </c>
      <c r="E149" s="49" t="str">
        <f>Ders_Programı!D149</f>
        <v>Günümüz Halk Kültürü</v>
      </c>
      <c r="F149" s="49" t="str">
        <f>Ders_Programı!D149</f>
        <v>Günümüz Halk Kültürü</v>
      </c>
      <c r="G149" s="49" t="str">
        <f>Ders_Programı!D149</f>
        <v>Günümüz Halk Kültürü</v>
      </c>
      <c r="H149" s="49" t="str">
        <f>Ders_Programı!D149</f>
        <v>Günümüz Halk Kültürü</v>
      </c>
      <c r="I149" s="49">
        <f>Ders_Programı!J149</f>
        <v>0</v>
      </c>
      <c r="J149" s="49">
        <f>Ders_Programı!M149</f>
        <v>0</v>
      </c>
      <c r="K149" s="8"/>
    </row>
    <row r="150" spans="1:11" ht="13.5" customHeight="1" x14ac:dyDescent="0.25">
      <c r="A150" s="331"/>
      <c r="B150" s="330">
        <v>9</v>
      </c>
      <c r="C150" s="333">
        <v>0.75</v>
      </c>
      <c r="D150" s="49" t="s">
        <v>119</v>
      </c>
      <c r="E150" s="49">
        <f>Ders_Programı!E151</f>
        <v>0</v>
      </c>
      <c r="F150" s="49">
        <f>Ders_Programı!F151</f>
        <v>0</v>
      </c>
      <c r="G150" s="49">
        <f>Ders_Programı!G151</f>
        <v>0</v>
      </c>
      <c r="H150" s="49">
        <f>Ders_Programı!H151</f>
        <v>0</v>
      </c>
      <c r="I150" s="49">
        <f>Ders_Programı!K151</f>
        <v>0</v>
      </c>
      <c r="J150" s="49">
        <f>Ders_Programı!N151</f>
        <v>0</v>
      </c>
      <c r="K150" s="8"/>
    </row>
    <row r="151" spans="1:11" ht="13.5" customHeight="1" x14ac:dyDescent="0.25">
      <c r="A151" s="331"/>
      <c r="B151" s="331"/>
      <c r="C151" s="331"/>
      <c r="D151" s="49" t="s">
        <v>117</v>
      </c>
      <c r="E151" s="49">
        <f>Ders_Programı!D151</f>
        <v>0</v>
      </c>
      <c r="F151" s="49">
        <f>Ders_Programı!D151</f>
        <v>0</v>
      </c>
      <c r="G151" s="49">
        <f>Ders_Programı!D151</f>
        <v>0</v>
      </c>
      <c r="H151" s="49">
        <f>Ders_Programı!D151</f>
        <v>0</v>
      </c>
      <c r="I151" s="49">
        <f>Ders_Programı!J151</f>
        <v>0</v>
      </c>
      <c r="J151" s="49">
        <f>Ders_Programı!M151</f>
        <v>0</v>
      </c>
      <c r="K151" s="8"/>
    </row>
    <row r="152" spans="1:11" ht="13.5" customHeight="1" x14ac:dyDescent="0.25">
      <c r="A152" s="331"/>
      <c r="B152" s="330">
        <v>10</v>
      </c>
      <c r="C152" s="333">
        <v>0.79166666666666663</v>
      </c>
      <c r="D152" s="54" t="s">
        <v>119</v>
      </c>
      <c r="E152" s="54">
        <f>Ders_Programı!E153</f>
        <v>0</v>
      </c>
      <c r="F152" s="54">
        <f>Ders_Programı!F153</f>
        <v>0</v>
      </c>
      <c r="G152" s="54">
        <f>Ders_Programı!G153</f>
        <v>0</v>
      </c>
      <c r="H152" s="54">
        <f>Ders_Programı!H153</f>
        <v>0</v>
      </c>
      <c r="I152" s="54">
        <f>Ders_Programı!K153</f>
        <v>0</v>
      </c>
      <c r="J152" s="54">
        <f>Ders_Programı!N153</f>
        <v>0</v>
      </c>
      <c r="K152" s="8"/>
    </row>
    <row r="153" spans="1:11" ht="13.5" customHeight="1" x14ac:dyDescent="0.25">
      <c r="A153" s="331"/>
      <c r="B153" s="331"/>
      <c r="C153" s="331"/>
      <c r="D153" s="54" t="s">
        <v>117</v>
      </c>
      <c r="E153" s="54" t="str">
        <f>Ders_Programı!D153</f>
        <v>Bitirme Projesi II</v>
      </c>
      <c r="F153" s="54" t="str">
        <f>Ders_Programı!D153</f>
        <v>Bitirme Projesi II</v>
      </c>
      <c r="G153" s="54" t="str">
        <f>Ders_Programı!D153</f>
        <v>Bitirme Projesi II</v>
      </c>
      <c r="H153" s="54" t="str">
        <f>Ders_Programı!D153</f>
        <v>Bitirme Projesi II</v>
      </c>
      <c r="I153" s="54">
        <f>Ders_Programı!J153</f>
        <v>0</v>
      </c>
      <c r="J153" s="54">
        <f>Ders_Programı!M153</f>
        <v>0</v>
      </c>
      <c r="K153" s="8"/>
    </row>
    <row r="154" spans="1:11" ht="13.5" customHeight="1" x14ac:dyDescent="0.25">
      <c r="A154" s="331"/>
      <c r="B154" s="330">
        <v>11</v>
      </c>
      <c r="C154" s="333">
        <v>0.83333333333333337</v>
      </c>
      <c r="D154" s="54" t="s">
        <v>119</v>
      </c>
      <c r="E154" s="54">
        <f>Ders_Programı!E155</f>
        <v>0</v>
      </c>
      <c r="F154" s="54">
        <f>Ders_Programı!F155</f>
        <v>0</v>
      </c>
      <c r="G154" s="54">
        <f>Ders_Programı!G155</f>
        <v>0</v>
      </c>
      <c r="H154" s="54">
        <f>Ders_Programı!H155</f>
        <v>0</v>
      </c>
      <c r="I154" s="54">
        <f>Ders_Programı!K155</f>
        <v>0</v>
      </c>
      <c r="J154" s="54">
        <f>Ders_Programı!N155</f>
        <v>0</v>
      </c>
      <c r="K154" s="8"/>
    </row>
    <row r="155" spans="1:11" ht="13.5" customHeight="1" x14ac:dyDescent="0.25">
      <c r="A155" s="331"/>
      <c r="B155" s="331"/>
      <c r="C155" s="331"/>
      <c r="D155" s="54" t="s">
        <v>117</v>
      </c>
      <c r="E155" s="54">
        <f>Ders_Programı!D155</f>
        <v>0</v>
      </c>
      <c r="F155" s="54">
        <f>Ders_Programı!D155</f>
        <v>0</v>
      </c>
      <c r="G155" s="54">
        <f>Ders_Programı!D155</f>
        <v>0</v>
      </c>
      <c r="H155" s="54">
        <f>Ders_Programı!D155</f>
        <v>0</v>
      </c>
      <c r="I155" s="54">
        <f>Ders_Programı!J155</f>
        <v>0</v>
      </c>
      <c r="J155" s="54">
        <f>Ders_Programı!M155</f>
        <v>0</v>
      </c>
      <c r="K155" s="8"/>
    </row>
    <row r="156" spans="1:11" ht="13.5" customHeight="1" x14ac:dyDescent="0.25">
      <c r="A156" s="334">
        <f>A134+1</f>
        <v>45843</v>
      </c>
      <c r="B156" s="336">
        <v>1</v>
      </c>
      <c r="C156" s="337">
        <v>0.375</v>
      </c>
      <c r="D156" s="55" t="s">
        <v>119</v>
      </c>
      <c r="E156" s="55">
        <f>Ders_Programı!E157</f>
        <v>0</v>
      </c>
      <c r="F156" s="55">
        <f>Ders_Programı!F157</f>
        <v>0</v>
      </c>
      <c r="G156" s="55">
        <f>Ders_Programı!G157</f>
        <v>0</v>
      </c>
      <c r="H156" s="55">
        <f>Ders_Programı!H157</f>
        <v>0</v>
      </c>
      <c r="I156" s="55">
        <f>Ders_Programı!K157</f>
        <v>0</v>
      </c>
      <c r="J156" s="55">
        <f>Ders_Programı!N157</f>
        <v>0</v>
      </c>
      <c r="K156" s="8"/>
    </row>
    <row r="157" spans="1:11" ht="13.5" customHeight="1" x14ac:dyDescent="0.25">
      <c r="A157" s="335"/>
      <c r="B157" s="335"/>
      <c r="C157" s="335"/>
      <c r="D157" s="55" t="s">
        <v>117</v>
      </c>
      <c r="E157" s="55">
        <f>Ders_Programı!D157</f>
        <v>0</v>
      </c>
      <c r="F157" s="55">
        <f>Ders_Programı!D157</f>
        <v>0</v>
      </c>
      <c r="G157" s="55">
        <f>Ders_Programı!D157</f>
        <v>0</v>
      </c>
      <c r="H157" s="55">
        <f>Ders_Programı!D157</f>
        <v>0</v>
      </c>
      <c r="I157" s="55">
        <f>Ders_Programı!J157</f>
        <v>0</v>
      </c>
      <c r="J157" s="55">
        <f>Ders_Programı!M157</f>
        <v>0</v>
      </c>
      <c r="K157" s="8"/>
    </row>
    <row r="158" spans="1:11" ht="13.5" customHeight="1" x14ac:dyDescent="0.25">
      <c r="A158" s="335"/>
      <c r="B158" s="336">
        <v>2</v>
      </c>
      <c r="C158" s="338">
        <v>0.41666666666666669</v>
      </c>
      <c r="D158" s="55" t="s">
        <v>119</v>
      </c>
      <c r="E158" s="55">
        <f>Ders_Programı!E159</f>
        <v>0</v>
      </c>
      <c r="F158" s="55">
        <f>Ders_Programı!F159</f>
        <v>0</v>
      </c>
      <c r="G158" s="55">
        <f>Ders_Programı!G159</f>
        <v>0</v>
      </c>
      <c r="H158" s="55">
        <f>Ders_Programı!H159</f>
        <v>0</v>
      </c>
      <c r="I158" s="55">
        <f>Ders_Programı!K159</f>
        <v>0</v>
      </c>
      <c r="J158" s="55">
        <f>Ders_Programı!N159</f>
        <v>0</v>
      </c>
      <c r="K158" s="8"/>
    </row>
    <row r="159" spans="1:11" ht="13.5" customHeight="1" x14ac:dyDescent="0.25">
      <c r="A159" s="335"/>
      <c r="B159" s="335"/>
      <c r="C159" s="335"/>
      <c r="D159" s="55" t="s">
        <v>117</v>
      </c>
      <c r="E159" s="55">
        <f>Ders_Programı!D159</f>
        <v>0</v>
      </c>
      <c r="F159" s="55">
        <f>Ders_Programı!D159</f>
        <v>0</v>
      </c>
      <c r="G159" s="55">
        <f>Ders_Programı!D159</f>
        <v>0</v>
      </c>
      <c r="H159" s="55">
        <f>Ders_Programı!D159</f>
        <v>0</v>
      </c>
      <c r="I159" s="55">
        <f>Ders_Programı!J159</f>
        <v>0</v>
      </c>
      <c r="J159" s="55">
        <f>Ders_Programı!M159</f>
        <v>0</v>
      </c>
      <c r="K159" s="8"/>
    </row>
    <row r="160" spans="1:11" ht="13.5" customHeight="1" x14ac:dyDescent="0.25">
      <c r="A160" s="335"/>
      <c r="B160" s="336">
        <v>3</v>
      </c>
      <c r="C160" s="338">
        <v>0.45833333333333331</v>
      </c>
      <c r="D160" s="55" t="s">
        <v>119</v>
      </c>
      <c r="E160" s="55">
        <f>Ders_Programı!E161</f>
        <v>0</v>
      </c>
      <c r="F160" s="55">
        <f>Ders_Programı!F161</f>
        <v>0</v>
      </c>
      <c r="G160" s="55">
        <f>Ders_Programı!G161</f>
        <v>0</v>
      </c>
      <c r="H160" s="55">
        <f>Ders_Programı!H161</f>
        <v>0</v>
      </c>
      <c r="I160" s="55">
        <f>Ders_Programı!K161</f>
        <v>0</v>
      </c>
      <c r="J160" s="55">
        <f>Ders_Programı!N161</f>
        <v>0</v>
      </c>
      <c r="K160" s="8"/>
    </row>
    <row r="161" spans="1:11" ht="13.5" customHeight="1" x14ac:dyDescent="0.25">
      <c r="A161" s="335"/>
      <c r="B161" s="335"/>
      <c r="C161" s="335"/>
      <c r="D161" s="55" t="s">
        <v>117</v>
      </c>
      <c r="E161" s="55">
        <f>Ders_Programı!D161</f>
        <v>0</v>
      </c>
      <c r="F161" s="55">
        <f>Ders_Programı!D161</f>
        <v>0</v>
      </c>
      <c r="G161" s="55">
        <f>Ders_Programı!D161</f>
        <v>0</v>
      </c>
      <c r="H161" s="55">
        <f>Ders_Programı!D161</f>
        <v>0</v>
      </c>
      <c r="I161" s="55">
        <f>Ders_Programı!J161</f>
        <v>0</v>
      </c>
      <c r="J161" s="55">
        <f>Ders_Programı!M161</f>
        <v>0</v>
      </c>
      <c r="K161" s="8"/>
    </row>
    <row r="162" spans="1:11" ht="13.5" customHeight="1" x14ac:dyDescent="0.25">
      <c r="A162" s="335"/>
      <c r="B162" s="336">
        <v>4</v>
      </c>
      <c r="C162" s="338">
        <v>0.54166666666666663</v>
      </c>
      <c r="D162" s="55" t="s">
        <v>119</v>
      </c>
      <c r="E162" s="55">
        <f>Ders_Programı!E163</f>
        <v>0</v>
      </c>
      <c r="F162" s="55">
        <f>Ders_Programı!F163</f>
        <v>0</v>
      </c>
      <c r="G162" s="55">
        <f>Ders_Programı!G163</f>
        <v>0</v>
      </c>
      <c r="H162" s="55">
        <f>Ders_Programı!H163</f>
        <v>0</v>
      </c>
      <c r="I162" s="55">
        <f>Ders_Programı!K163</f>
        <v>0</v>
      </c>
      <c r="J162" s="55">
        <f>Ders_Programı!N163</f>
        <v>0</v>
      </c>
      <c r="K162" s="8"/>
    </row>
    <row r="163" spans="1:11" ht="13.5" customHeight="1" x14ac:dyDescent="0.25">
      <c r="A163" s="335"/>
      <c r="B163" s="335"/>
      <c r="C163" s="335"/>
      <c r="D163" s="55" t="s">
        <v>117</v>
      </c>
      <c r="E163" s="55">
        <f>Ders_Programı!D163</f>
        <v>0</v>
      </c>
      <c r="F163" s="55">
        <f>Ders_Programı!D163</f>
        <v>0</v>
      </c>
      <c r="G163" s="55">
        <f>Ders_Programı!D163</f>
        <v>0</v>
      </c>
      <c r="H163" s="55">
        <f>Ders_Programı!D163</f>
        <v>0</v>
      </c>
      <c r="I163" s="55">
        <f>Ders_Programı!J163</f>
        <v>0</v>
      </c>
      <c r="J163" s="55">
        <f>Ders_Programı!M163</f>
        <v>0</v>
      </c>
      <c r="K163" s="8"/>
    </row>
    <row r="164" spans="1:11" ht="13.5" customHeight="1" x14ac:dyDescent="0.25">
      <c r="A164" s="335"/>
      <c r="B164" s="336">
        <v>5</v>
      </c>
      <c r="C164" s="338">
        <v>0.58333333333333337</v>
      </c>
      <c r="D164" s="55" t="s">
        <v>119</v>
      </c>
      <c r="E164" s="55">
        <f>Ders_Programı!E165</f>
        <v>0</v>
      </c>
      <c r="F164" s="55">
        <f>Ders_Programı!F165</f>
        <v>0</v>
      </c>
      <c r="G164" s="55">
        <f>Ders_Programı!G165</f>
        <v>0</v>
      </c>
      <c r="H164" s="55">
        <f>Ders_Programı!H165</f>
        <v>0</v>
      </c>
      <c r="I164" s="55">
        <f>Ders_Programı!K165</f>
        <v>0</v>
      </c>
      <c r="J164" s="55">
        <f>Ders_Programı!N165</f>
        <v>0</v>
      </c>
      <c r="K164" s="8"/>
    </row>
    <row r="165" spans="1:11" ht="13.5" customHeight="1" x14ac:dyDescent="0.25">
      <c r="A165" s="335"/>
      <c r="B165" s="335"/>
      <c r="C165" s="335"/>
      <c r="D165" s="55" t="s">
        <v>117</v>
      </c>
      <c r="E165" s="55">
        <f>Ders_Programı!D165</f>
        <v>0</v>
      </c>
      <c r="F165" s="55">
        <f>Ders_Programı!D165</f>
        <v>0</v>
      </c>
      <c r="G165" s="55">
        <f>Ders_Programı!D165</f>
        <v>0</v>
      </c>
      <c r="H165" s="55">
        <f>Ders_Programı!D165</f>
        <v>0</v>
      </c>
      <c r="I165" s="55">
        <f>Ders_Programı!J165</f>
        <v>0</v>
      </c>
      <c r="J165" s="55">
        <f>Ders_Programı!M165</f>
        <v>0</v>
      </c>
      <c r="K165" s="8"/>
    </row>
    <row r="166" spans="1:11" ht="13.5" customHeight="1" x14ac:dyDescent="0.25">
      <c r="A166" s="335"/>
      <c r="B166" s="336">
        <v>6</v>
      </c>
      <c r="C166" s="338">
        <v>0.625</v>
      </c>
      <c r="D166" s="55" t="s">
        <v>119</v>
      </c>
      <c r="E166" s="55">
        <f>Ders_Programı!E167</f>
        <v>0</v>
      </c>
      <c r="F166" s="55">
        <f>Ders_Programı!F167</f>
        <v>0</v>
      </c>
      <c r="G166" s="55">
        <f>Ders_Programı!G167</f>
        <v>0</v>
      </c>
      <c r="H166" s="55">
        <f>Ders_Programı!H167</f>
        <v>0</v>
      </c>
      <c r="I166" s="55">
        <f>Ders_Programı!K167</f>
        <v>0</v>
      </c>
      <c r="J166" s="55">
        <f>Ders_Programı!N167</f>
        <v>0</v>
      </c>
      <c r="K166" s="8"/>
    </row>
    <row r="167" spans="1:11" ht="13.5" customHeight="1" x14ac:dyDescent="0.25">
      <c r="A167" s="335"/>
      <c r="B167" s="335"/>
      <c r="C167" s="335"/>
      <c r="D167" s="55" t="s">
        <v>117</v>
      </c>
      <c r="E167" s="55">
        <f>Ders_Programı!D167</f>
        <v>0</v>
      </c>
      <c r="F167" s="55">
        <f>Ders_Programı!D167</f>
        <v>0</v>
      </c>
      <c r="G167" s="55">
        <f>Ders_Programı!D167</f>
        <v>0</v>
      </c>
      <c r="H167" s="55">
        <f>Ders_Programı!D167</f>
        <v>0</v>
      </c>
      <c r="I167" s="55">
        <f>Ders_Programı!J167</f>
        <v>0</v>
      </c>
      <c r="J167" s="55">
        <f>Ders_Programı!M167</f>
        <v>0</v>
      </c>
      <c r="K167" s="8"/>
    </row>
    <row r="168" spans="1:11" ht="13.5" customHeight="1" x14ac:dyDescent="0.25">
      <c r="A168" s="335"/>
      <c r="B168" s="336">
        <v>7</v>
      </c>
      <c r="C168" s="338">
        <v>0.66666666666666663</v>
      </c>
      <c r="D168" s="55" t="s">
        <v>119</v>
      </c>
      <c r="E168" s="55">
        <f>Ders_Programı!E169</f>
        <v>0</v>
      </c>
      <c r="F168" s="55">
        <f>Ders_Programı!F169</f>
        <v>0</v>
      </c>
      <c r="G168" s="55">
        <f>Ders_Programı!G169</f>
        <v>0</v>
      </c>
      <c r="H168" s="55">
        <f>Ders_Programı!H169</f>
        <v>0</v>
      </c>
      <c r="I168" s="55">
        <f>Ders_Programı!K169</f>
        <v>0</v>
      </c>
      <c r="J168" s="55">
        <f>Ders_Programı!N169</f>
        <v>0</v>
      </c>
      <c r="K168" s="8"/>
    </row>
    <row r="169" spans="1:11" ht="13.5" customHeight="1" x14ac:dyDescent="0.25">
      <c r="A169" s="335"/>
      <c r="B169" s="335"/>
      <c r="C169" s="335"/>
      <c r="D169" s="55" t="s">
        <v>117</v>
      </c>
      <c r="E169" s="55">
        <f>Ders_Programı!D169</f>
        <v>0</v>
      </c>
      <c r="F169" s="55">
        <f>Ders_Programı!D169</f>
        <v>0</v>
      </c>
      <c r="G169" s="55">
        <f>Ders_Programı!D169</f>
        <v>0</v>
      </c>
      <c r="H169" s="55">
        <f>Ders_Programı!D169</f>
        <v>0</v>
      </c>
      <c r="I169" s="55">
        <f>Ders_Programı!J169</f>
        <v>0</v>
      </c>
      <c r="J169" s="55">
        <f>Ders_Programı!M169</f>
        <v>0</v>
      </c>
      <c r="K169" s="8"/>
    </row>
    <row r="170" spans="1:11" ht="13.5" customHeight="1" x14ac:dyDescent="0.25">
      <c r="A170" s="335"/>
      <c r="B170" s="336">
        <v>8</v>
      </c>
      <c r="C170" s="338">
        <v>0.70833333333333337</v>
      </c>
      <c r="D170" s="55" t="s">
        <v>119</v>
      </c>
      <c r="E170" s="55">
        <f>Ders_Programı!E171</f>
        <v>0</v>
      </c>
      <c r="F170" s="55">
        <f>Ders_Programı!F171</f>
        <v>0</v>
      </c>
      <c r="G170" s="55">
        <f>Ders_Programı!G171</f>
        <v>0</v>
      </c>
      <c r="H170" s="55">
        <f>Ders_Programı!H171</f>
        <v>0</v>
      </c>
      <c r="I170" s="55">
        <f>Ders_Programı!K171</f>
        <v>0</v>
      </c>
      <c r="J170" s="55">
        <f>Ders_Programı!N171</f>
        <v>0</v>
      </c>
      <c r="K170" s="8"/>
    </row>
    <row r="171" spans="1:11" ht="13.5" customHeight="1" x14ac:dyDescent="0.25">
      <c r="A171" s="335"/>
      <c r="B171" s="335"/>
      <c r="C171" s="335"/>
      <c r="D171" s="55" t="s">
        <v>117</v>
      </c>
      <c r="E171" s="55">
        <f>Ders_Programı!D171</f>
        <v>0</v>
      </c>
      <c r="F171" s="55">
        <f>Ders_Programı!D171</f>
        <v>0</v>
      </c>
      <c r="G171" s="55">
        <f>Ders_Programı!D171</f>
        <v>0</v>
      </c>
      <c r="H171" s="55">
        <f>Ders_Programı!D171</f>
        <v>0</v>
      </c>
      <c r="I171" s="55">
        <f>Ders_Programı!J171</f>
        <v>0</v>
      </c>
      <c r="J171" s="55">
        <f>Ders_Programı!M171</f>
        <v>0</v>
      </c>
      <c r="K171" s="8"/>
    </row>
    <row r="172" spans="1:11" ht="13.5" customHeight="1" x14ac:dyDescent="0.25">
      <c r="A172" s="335"/>
      <c r="B172" s="336">
        <v>9</v>
      </c>
      <c r="C172" s="338">
        <v>0.75</v>
      </c>
      <c r="D172" s="55" t="s">
        <v>119</v>
      </c>
      <c r="E172" s="55">
        <f>Ders_Programı!E173</f>
        <v>0</v>
      </c>
      <c r="F172" s="55">
        <f>Ders_Programı!F173</f>
        <v>0</v>
      </c>
      <c r="G172" s="55">
        <f>Ders_Programı!G173</f>
        <v>0</v>
      </c>
      <c r="H172" s="55">
        <f>Ders_Programı!H173</f>
        <v>0</v>
      </c>
      <c r="I172" s="55">
        <f>Ders_Programı!K173</f>
        <v>0</v>
      </c>
      <c r="J172" s="55">
        <f>Ders_Programı!N173</f>
        <v>0</v>
      </c>
      <c r="K172" s="8"/>
    </row>
    <row r="173" spans="1:11" ht="13.5" customHeight="1" x14ac:dyDescent="0.25">
      <c r="A173" s="335"/>
      <c r="B173" s="335"/>
      <c r="C173" s="335"/>
      <c r="D173" s="55" t="s">
        <v>117</v>
      </c>
      <c r="E173" s="55">
        <f>Ders_Programı!D173</f>
        <v>0</v>
      </c>
      <c r="F173" s="55">
        <f>Ders_Programı!D173</f>
        <v>0</v>
      </c>
      <c r="G173" s="55">
        <f>Ders_Programı!D173</f>
        <v>0</v>
      </c>
      <c r="H173" s="55">
        <f>Ders_Programı!D173</f>
        <v>0</v>
      </c>
      <c r="I173" s="55">
        <f>Ders_Programı!J173</f>
        <v>0</v>
      </c>
      <c r="J173" s="55">
        <f>Ders_Programı!M173</f>
        <v>0</v>
      </c>
      <c r="K173" s="8"/>
    </row>
    <row r="174" spans="1:11" ht="13.5" customHeight="1" x14ac:dyDescent="0.25">
      <c r="A174" s="335"/>
      <c r="B174" s="336">
        <v>10</v>
      </c>
      <c r="C174" s="338">
        <v>0.79166666666666663</v>
      </c>
      <c r="D174" s="52" t="s">
        <v>119</v>
      </c>
      <c r="E174" s="52">
        <f>Ders_Programı!E175</f>
        <v>0</v>
      </c>
      <c r="F174" s="52">
        <f>Ders_Programı!F175</f>
        <v>0</v>
      </c>
      <c r="G174" s="52">
        <f>Ders_Programı!G175</f>
        <v>0</v>
      </c>
      <c r="H174" s="52">
        <f>Ders_Programı!H175</f>
        <v>0</v>
      </c>
      <c r="I174" s="52">
        <f>Ders_Programı!K175</f>
        <v>0</v>
      </c>
      <c r="J174" s="52">
        <f>Ders_Programı!N175</f>
        <v>0</v>
      </c>
      <c r="K174" s="8"/>
    </row>
    <row r="175" spans="1:11" ht="13.5" customHeight="1" x14ac:dyDescent="0.25">
      <c r="A175" s="335"/>
      <c r="B175" s="335"/>
      <c r="C175" s="335"/>
      <c r="D175" s="52" t="s">
        <v>117</v>
      </c>
      <c r="E175" s="52">
        <f>Ders_Programı!D175</f>
        <v>0</v>
      </c>
      <c r="F175" s="52">
        <f>Ders_Programı!D175</f>
        <v>0</v>
      </c>
      <c r="G175" s="52">
        <f>Ders_Programı!D175</f>
        <v>0</v>
      </c>
      <c r="H175" s="52">
        <f>Ders_Programı!D175</f>
        <v>0</v>
      </c>
      <c r="I175" s="52">
        <f>Ders_Programı!J175</f>
        <v>0</v>
      </c>
      <c r="J175" s="52">
        <f>Ders_Programı!M175</f>
        <v>0</v>
      </c>
      <c r="K175" s="8"/>
    </row>
    <row r="176" spans="1:11" ht="13.5" customHeight="1" x14ac:dyDescent="0.25">
      <c r="A176" s="335"/>
      <c r="B176" s="336">
        <v>11</v>
      </c>
      <c r="C176" s="338">
        <v>0.83333333333333337</v>
      </c>
      <c r="D176" s="52" t="s">
        <v>119</v>
      </c>
      <c r="E176" s="52">
        <f>Ders_Programı!E177</f>
        <v>0</v>
      </c>
      <c r="F176" s="52">
        <f>Ders_Programı!F177</f>
        <v>0</v>
      </c>
      <c r="G176" s="52">
        <f>Ders_Programı!G177</f>
        <v>0</v>
      </c>
      <c r="H176" s="52">
        <f>Ders_Programı!H177</f>
        <v>0</v>
      </c>
      <c r="I176" s="52">
        <f>Ders_Programı!K177</f>
        <v>0</v>
      </c>
      <c r="J176" s="52">
        <f>Ders_Programı!N177</f>
        <v>0</v>
      </c>
      <c r="K176" s="8"/>
    </row>
    <row r="177" spans="1:11" ht="13.5" customHeight="1" x14ac:dyDescent="0.25">
      <c r="A177" s="335"/>
      <c r="B177" s="335"/>
      <c r="C177" s="335"/>
      <c r="D177" s="52" t="s">
        <v>117</v>
      </c>
      <c r="E177" s="52">
        <f>Ders_Programı!D177</f>
        <v>0</v>
      </c>
      <c r="F177" s="52">
        <f>Ders_Programı!D177</f>
        <v>0</v>
      </c>
      <c r="G177" s="52">
        <f>Ders_Programı!D177</f>
        <v>0</v>
      </c>
      <c r="H177" s="52">
        <f>Ders_Programı!D177</f>
        <v>0</v>
      </c>
      <c r="I177" s="52">
        <f>Ders_Programı!J177</f>
        <v>0</v>
      </c>
      <c r="J177" s="52">
        <f>Ders_Programı!M177</f>
        <v>0</v>
      </c>
      <c r="K177" s="8"/>
    </row>
    <row r="178" spans="1:11" ht="13.5" customHeight="1" x14ac:dyDescent="0.25">
      <c r="A178" s="339">
        <f>A156+1</f>
        <v>45844</v>
      </c>
      <c r="B178" s="330">
        <v>1</v>
      </c>
      <c r="C178" s="332">
        <v>0.375</v>
      </c>
      <c r="D178" s="49" t="s">
        <v>119</v>
      </c>
      <c r="E178" s="49">
        <f>Ders_Programı!E179</f>
        <v>0</v>
      </c>
      <c r="F178" s="49">
        <f>Ders_Programı!F179</f>
        <v>0</v>
      </c>
      <c r="G178" s="49">
        <f>Ders_Programı!G179</f>
        <v>0</v>
      </c>
      <c r="H178" s="49">
        <f>Ders_Programı!H179</f>
        <v>0</v>
      </c>
      <c r="I178" s="49">
        <f>Ders_Programı!K179</f>
        <v>0</v>
      </c>
      <c r="J178" s="49">
        <f>Ders_Programı!N179</f>
        <v>0</v>
      </c>
      <c r="K178" s="8"/>
    </row>
    <row r="179" spans="1:11" ht="13.5" customHeight="1" x14ac:dyDescent="0.25">
      <c r="A179" s="331"/>
      <c r="B179" s="331"/>
      <c r="C179" s="331"/>
      <c r="D179" s="49" t="s">
        <v>117</v>
      </c>
      <c r="E179" s="49">
        <f>Ders_Programı!D179</f>
        <v>0</v>
      </c>
      <c r="F179" s="49">
        <f>Ders_Programı!D179</f>
        <v>0</v>
      </c>
      <c r="G179" s="49">
        <f>Ders_Programı!D179</f>
        <v>0</v>
      </c>
      <c r="H179" s="49">
        <f>Ders_Programı!D179</f>
        <v>0</v>
      </c>
      <c r="I179" s="49">
        <f>Ders_Programı!J179</f>
        <v>0</v>
      </c>
      <c r="J179" s="49">
        <f>Ders_Programı!M179</f>
        <v>0</v>
      </c>
      <c r="K179" s="8"/>
    </row>
    <row r="180" spans="1:11" ht="13.5" customHeight="1" x14ac:dyDescent="0.25">
      <c r="A180" s="331"/>
      <c r="B180" s="330">
        <v>2</v>
      </c>
      <c r="C180" s="333">
        <v>0.41666666666666669</v>
      </c>
      <c r="D180" s="49" t="s">
        <v>119</v>
      </c>
      <c r="E180" s="49">
        <f>Ders_Programı!E181</f>
        <v>0</v>
      </c>
      <c r="F180" s="49">
        <f>Ders_Programı!F181</f>
        <v>0</v>
      </c>
      <c r="G180" s="49">
        <f>Ders_Programı!G181</f>
        <v>0</v>
      </c>
      <c r="H180" s="49">
        <f>Ders_Programı!H181</f>
        <v>0</v>
      </c>
      <c r="I180" s="49">
        <f>Ders_Programı!K181</f>
        <v>0</v>
      </c>
      <c r="J180" s="49">
        <f>Ders_Programı!N181</f>
        <v>0</v>
      </c>
      <c r="K180" s="8"/>
    </row>
    <row r="181" spans="1:11" ht="13.5" customHeight="1" x14ac:dyDescent="0.25">
      <c r="A181" s="331"/>
      <c r="B181" s="331"/>
      <c r="C181" s="331"/>
      <c r="D181" s="49" t="s">
        <v>117</v>
      </c>
      <c r="E181" s="49">
        <f>Ders_Programı!D181</f>
        <v>0</v>
      </c>
      <c r="F181" s="49">
        <f>Ders_Programı!D181</f>
        <v>0</v>
      </c>
      <c r="G181" s="49">
        <f>Ders_Programı!D181</f>
        <v>0</v>
      </c>
      <c r="H181" s="49">
        <f>Ders_Programı!D181</f>
        <v>0</v>
      </c>
      <c r="I181" s="49">
        <f>Ders_Programı!J181</f>
        <v>0</v>
      </c>
      <c r="J181" s="49">
        <f>Ders_Programı!M181</f>
        <v>0</v>
      </c>
      <c r="K181" s="8"/>
    </row>
    <row r="182" spans="1:11" ht="13.5" customHeight="1" x14ac:dyDescent="0.25">
      <c r="A182" s="331"/>
      <c r="B182" s="330">
        <v>3</v>
      </c>
      <c r="C182" s="333">
        <v>0.45833333333333331</v>
      </c>
      <c r="D182" s="49" t="s">
        <v>119</v>
      </c>
      <c r="E182" s="49">
        <f>Ders_Programı!E183</f>
        <v>0</v>
      </c>
      <c r="F182" s="49">
        <f>Ders_Programı!F183</f>
        <v>0</v>
      </c>
      <c r="G182" s="49">
        <f>Ders_Programı!G183</f>
        <v>0</v>
      </c>
      <c r="H182" s="49">
        <f>Ders_Programı!H183</f>
        <v>0</v>
      </c>
      <c r="I182" s="49">
        <f>Ders_Programı!K183</f>
        <v>0</v>
      </c>
      <c r="J182" s="49">
        <f>Ders_Programı!N183</f>
        <v>0</v>
      </c>
      <c r="K182" s="8"/>
    </row>
    <row r="183" spans="1:11" ht="13.5" customHeight="1" x14ac:dyDescent="0.25">
      <c r="A183" s="331"/>
      <c r="B183" s="331"/>
      <c r="C183" s="331"/>
      <c r="D183" s="49" t="s">
        <v>117</v>
      </c>
      <c r="E183" s="49">
        <f>Ders_Programı!D183</f>
        <v>0</v>
      </c>
      <c r="F183" s="49">
        <f>Ders_Programı!D183</f>
        <v>0</v>
      </c>
      <c r="G183" s="49">
        <f>Ders_Programı!D183</f>
        <v>0</v>
      </c>
      <c r="H183" s="49">
        <f>Ders_Programı!D183</f>
        <v>0</v>
      </c>
      <c r="I183" s="49">
        <f>Ders_Programı!J183</f>
        <v>0</v>
      </c>
      <c r="J183" s="49">
        <f>Ders_Programı!M183</f>
        <v>0</v>
      </c>
      <c r="K183" s="8"/>
    </row>
    <row r="184" spans="1:11" ht="13.5" customHeight="1" x14ac:dyDescent="0.25">
      <c r="A184" s="331"/>
      <c r="B184" s="330">
        <v>4</v>
      </c>
      <c r="C184" s="333">
        <v>0.54166666666666663</v>
      </c>
      <c r="D184" s="49" t="s">
        <v>119</v>
      </c>
      <c r="E184" s="49">
        <f>Ders_Programı!E185</f>
        <v>0</v>
      </c>
      <c r="F184" s="49">
        <f>Ders_Programı!F185</f>
        <v>0</v>
      </c>
      <c r="G184" s="49">
        <f>Ders_Programı!G185</f>
        <v>0</v>
      </c>
      <c r="H184" s="49">
        <f>Ders_Programı!H185</f>
        <v>0</v>
      </c>
      <c r="I184" s="49">
        <f>Ders_Programı!K185</f>
        <v>0</v>
      </c>
      <c r="J184" s="49">
        <f>Ders_Programı!N185</f>
        <v>0</v>
      </c>
      <c r="K184" s="8"/>
    </row>
    <row r="185" spans="1:11" ht="13.5" customHeight="1" x14ac:dyDescent="0.25">
      <c r="A185" s="331"/>
      <c r="B185" s="331"/>
      <c r="C185" s="331"/>
      <c r="D185" s="49" t="s">
        <v>117</v>
      </c>
      <c r="E185" s="49">
        <f>Ders_Programı!D185</f>
        <v>0</v>
      </c>
      <c r="F185" s="49">
        <f>Ders_Programı!D185</f>
        <v>0</v>
      </c>
      <c r="G185" s="49">
        <f>Ders_Programı!D185</f>
        <v>0</v>
      </c>
      <c r="H185" s="49">
        <f>Ders_Programı!D185</f>
        <v>0</v>
      </c>
      <c r="I185" s="49">
        <f>Ders_Programı!J185</f>
        <v>0</v>
      </c>
      <c r="J185" s="49">
        <f>Ders_Programı!M185</f>
        <v>0</v>
      </c>
      <c r="K185" s="8"/>
    </row>
    <row r="186" spans="1:11" ht="13.5" customHeight="1" x14ac:dyDescent="0.25">
      <c r="A186" s="331"/>
      <c r="B186" s="330">
        <v>5</v>
      </c>
      <c r="C186" s="333">
        <v>0.58333333333333337</v>
      </c>
      <c r="D186" s="49" t="s">
        <v>119</v>
      </c>
      <c r="E186" s="49">
        <f>Ders_Programı!E187</f>
        <v>0</v>
      </c>
      <c r="F186" s="49">
        <f>Ders_Programı!F187</f>
        <v>0</v>
      </c>
      <c r="G186" s="49">
        <f>Ders_Programı!G187</f>
        <v>0</v>
      </c>
      <c r="H186" s="49">
        <f>Ders_Programı!H187</f>
        <v>0</v>
      </c>
      <c r="I186" s="49">
        <f>Ders_Programı!K187</f>
        <v>0</v>
      </c>
      <c r="J186" s="49">
        <f>Ders_Programı!N187</f>
        <v>0</v>
      </c>
      <c r="K186" s="8"/>
    </row>
    <row r="187" spans="1:11" ht="13.5" customHeight="1" x14ac:dyDescent="0.25">
      <c r="A187" s="331"/>
      <c r="B187" s="331"/>
      <c r="C187" s="331"/>
      <c r="D187" s="49" t="s">
        <v>117</v>
      </c>
      <c r="E187" s="49">
        <f>Ders_Programı!D187</f>
        <v>0</v>
      </c>
      <c r="F187" s="49">
        <f>Ders_Programı!D187</f>
        <v>0</v>
      </c>
      <c r="G187" s="49">
        <f>Ders_Programı!D187</f>
        <v>0</v>
      </c>
      <c r="H187" s="49">
        <f>Ders_Programı!D187</f>
        <v>0</v>
      </c>
      <c r="I187" s="49">
        <f>Ders_Programı!J187</f>
        <v>0</v>
      </c>
      <c r="J187" s="49">
        <f>Ders_Programı!M187</f>
        <v>0</v>
      </c>
      <c r="K187" s="8"/>
    </row>
    <row r="188" spans="1:11" ht="13.5" customHeight="1" x14ac:dyDescent="0.25">
      <c r="A188" s="331"/>
      <c r="B188" s="330">
        <v>6</v>
      </c>
      <c r="C188" s="333">
        <v>0.625</v>
      </c>
      <c r="D188" s="49" t="s">
        <v>119</v>
      </c>
      <c r="E188" s="49">
        <f>Ders_Programı!E189</f>
        <v>0</v>
      </c>
      <c r="F188" s="49">
        <f>Ders_Programı!F189</f>
        <v>0</v>
      </c>
      <c r="G188" s="49">
        <f>Ders_Programı!G189</f>
        <v>0</v>
      </c>
      <c r="H188" s="49">
        <f>Ders_Programı!H189</f>
        <v>0</v>
      </c>
      <c r="I188" s="49">
        <f>Ders_Programı!K189</f>
        <v>0</v>
      </c>
      <c r="J188" s="49">
        <f>Ders_Programı!N189</f>
        <v>0</v>
      </c>
      <c r="K188" s="8"/>
    </row>
    <row r="189" spans="1:11" ht="13.5" customHeight="1" x14ac:dyDescent="0.25">
      <c r="A189" s="331"/>
      <c r="B189" s="331"/>
      <c r="C189" s="331"/>
      <c r="D189" s="49" t="s">
        <v>117</v>
      </c>
      <c r="E189" s="49">
        <f>Ders_Programı!D189</f>
        <v>0</v>
      </c>
      <c r="F189" s="49">
        <f>Ders_Programı!D189</f>
        <v>0</v>
      </c>
      <c r="G189" s="49">
        <f>Ders_Programı!D189</f>
        <v>0</v>
      </c>
      <c r="H189" s="49">
        <f>Ders_Programı!D189</f>
        <v>0</v>
      </c>
      <c r="I189" s="49">
        <f>Ders_Programı!J189</f>
        <v>0</v>
      </c>
      <c r="J189" s="49">
        <f>Ders_Programı!M189</f>
        <v>0</v>
      </c>
      <c r="K189" s="8"/>
    </row>
    <row r="190" spans="1:11" ht="13.5" customHeight="1" x14ac:dyDescent="0.25">
      <c r="A190" s="331"/>
      <c r="B190" s="330">
        <v>7</v>
      </c>
      <c r="C190" s="333">
        <v>0.66666666666666663</v>
      </c>
      <c r="D190" s="49" t="s">
        <v>119</v>
      </c>
      <c r="E190" s="49">
        <f>Ders_Programı!E191</f>
        <v>0</v>
      </c>
      <c r="F190" s="49">
        <f>Ders_Programı!F191</f>
        <v>0</v>
      </c>
      <c r="G190" s="49">
        <f>Ders_Programı!G191</f>
        <v>0</v>
      </c>
      <c r="H190" s="49">
        <f>Ders_Programı!H191</f>
        <v>0</v>
      </c>
      <c r="I190" s="49">
        <f>Ders_Programı!K191</f>
        <v>0</v>
      </c>
      <c r="J190" s="49">
        <f>Ders_Programı!N191</f>
        <v>0</v>
      </c>
      <c r="K190" s="8"/>
    </row>
    <row r="191" spans="1:11" ht="13.5" customHeight="1" x14ac:dyDescent="0.25">
      <c r="A191" s="331"/>
      <c r="B191" s="331"/>
      <c r="C191" s="331"/>
      <c r="D191" s="49" t="s">
        <v>117</v>
      </c>
      <c r="E191" s="49">
        <f>Ders_Programı!D191</f>
        <v>0</v>
      </c>
      <c r="F191" s="49">
        <f>Ders_Programı!D191</f>
        <v>0</v>
      </c>
      <c r="G191" s="49">
        <f>Ders_Programı!D191</f>
        <v>0</v>
      </c>
      <c r="H191" s="49">
        <f>Ders_Programı!D191</f>
        <v>0</v>
      </c>
      <c r="I191" s="49">
        <f>Ders_Programı!J191</f>
        <v>0</v>
      </c>
      <c r="J191" s="49">
        <f>Ders_Programı!M191</f>
        <v>0</v>
      </c>
      <c r="K191" s="8"/>
    </row>
    <row r="192" spans="1:11" ht="13.5" customHeight="1" x14ac:dyDescent="0.25">
      <c r="A192" s="331"/>
      <c r="B192" s="330">
        <v>8</v>
      </c>
      <c r="C192" s="333">
        <v>0.70833333333333337</v>
      </c>
      <c r="D192" s="49" t="s">
        <v>119</v>
      </c>
      <c r="E192" s="49">
        <f>Ders_Programı!E193</f>
        <v>0</v>
      </c>
      <c r="F192" s="49">
        <f>Ders_Programı!F193</f>
        <v>0</v>
      </c>
      <c r="G192" s="49">
        <f>Ders_Programı!G193</f>
        <v>0</v>
      </c>
      <c r="H192" s="49">
        <f>Ders_Programı!H193</f>
        <v>0</v>
      </c>
      <c r="I192" s="49">
        <f>Ders_Programı!K193</f>
        <v>0</v>
      </c>
      <c r="J192" s="49">
        <f>Ders_Programı!N193</f>
        <v>0</v>
      </c>
      <c r="K192" s="8"/>
    </row>
    <row r="193" spans="1:11" ht="13.5" customHeight="1" x14ac:dyDescent="0.25">
      <c r="A193" s="331"/>
      <c r="B193" s="331"/>
      <c r="C193" s="331"/>
      <c r="D193" s="49" t="s">
        <v>117</v>
      </c>
      <c r="E193" s="49">
        <f>Ders_Programı!D193</f>
        <v>0</v>
      </c>
      <c r="F193" s="49">
        <f>Ders_Programı!D193</f>
        <v>0</v>
      </c>
      <c r="G193" s="49">
        <f>Ders_Programı!D193</f>
        <v>0</v>
      </c>
      <c r="H193" s="49">
        <f>Ders_Programı!D193</f>
        <v>0</v>
      </c>
      <c r="I193" s="49">
        <f>Ders_Programı!J193</f>
        <v>0</v>
      </c>
      <c r="J193" s="49">
        <f>Ders_Programı!M193</f>
        <v>0</v>
      </c>
      <c r="K193" s="8"/>
    </row>
    <row r="194" spans="1:11" ht="13.5" customHeight="1" x14ac:dyDescent="0.25">
      <c r="A194" s="331"/>
      <c r="B194" s="330">
        <v>9</v>
      </c>
      <c r="C194" s="333">
        <v>0.75</v>
      </c>
      <c r="D194" s="49" t="s">
        <v>119</v>
      </c>
      <c r="E194" s="49">
        <f>Ders_Programı!E195</f>
        <v>0</v>
      </c>
      <c r="F194" s="49">
        <f>Ders_Programı!F195</f>
        <v>0</v>
      </c>
      <c r="G194" s="49">
        <f>Ders_Programı!G195</f>
        <v>0</v>
      </c>
      <c r="H194" s="49">
        <f>Ders_Programı!H195</f>
        <v>0</v>
      </c>
      <c r="I194" s="49">
        <f>Ders_Programı!K195</f>
        <v>0</v>
      </c>
      <c r="J194" s="49">
        <f>Ders_Programı!N195</f>
        <v>0</v>
      </c>
      <c r="K194" s="8"/>
    </row>
    <row r="195" spans="1:11" ht="13.5" customHeight="1" x14ac:dyDescent="0.25">
      <c r="A195" s="331"/>
      <c r="B195" s="331"/>
      <c r="C195" s="331"/>
      <c r="D195" s="49" t="s">
        <v>117</v>
      </c>
      <c r="E195" s="49">
        <f>Ders_Programı!D195</f>
        <v>0</v>
      </c>
      <c r="F195" s="49">
        <f>Ders_Programı!D195</f>
        <v>0</v>
      </c>
      <c r="G195" s="49">
        <f>Ders_Programı!D195</f>
        <v>0</v>
      </c>
      <c r="H195" s="49">
        <f>Ders_Programı!D195</f>
        <v>0</v>
      </c>
      <c r="I195" s="49">
        <f>Ders_Programı!J195</f>
        <v>0</v>
      </c>
      <c r="J195" s="49">
        <f>Ders_Programı!M195</f>
        <v>0</v>
      </c>
      <c r="K195" s="8"/>
    </row>
    <row r="196" spans="1:11" ht="13.5" customHeight="1" x14ac:dyDescent="0.25">
      <c r="A196" s="331"/>
      <c r="B196" s="330">
        <v>10</v>
      </c>
      <c r="C196" s="333">
        <v>0.79166666666666663</v>
      </c>
      <c r="D196" s="54" t="s">
        <v>119</v>
      </c>
      <c r="E196" s="54">
        <f>Ders_Programı!E197</f>
        <v>0</v>
      </c>
      <c r="F196" s="54">
        <f>Ders_Programı!F197</f>
        <v>0</v>
      </c>
      <c r="G196" s="54">
        <f>Ders_Programı!G197</f>
        <v>0</v>
      </c>
      <c r="H196" s="54">
        <f>Ders_Programı!H197</f>
        <v>0</v>
      </c>
      <c r="I196" s="54">
        <f>Ders_Programı!K197</f>
        <v>0</v>
      </c>
      <c r="J196" s="54">
        <f>Ders_Programı!N197</f>
        <v>0</v>
      </c>
      <c r="K196" s="8"/>
    </row>
    <row r="197" spans="1:11" ht="13.5" customHeight="1" x14ac:dyDescent="0.25">
      <c r="A197" s="331"/>
      <c r="B197" s="331"/>
      <c r="C197" s="331"/>
      <c r="D197" s="54" t="s">
        <v>117</v>
      </c>
      <c r="E197" s="54">
        <f>Ders_Programı!D197</f>
        <v>0</v>
      </c>
      <c r="F197" s="54">
        <f>Ders_Programı!D197</f>
        <v>0</v>
      </c>
      <c r="G197" s="54">
        <f>Ders_Programı!D197</f>
        <v>0</v>
      </c>
      <c r="H197" s="54">
        <f>Ders_Programı!D197</f>
        <v>0</v>
      </c>
      <c r="I197" s="54">
        <f>Ders_Programı!J197</f>
        <v>0</v>
      </c>
      <c r="J197" s="54">
        <f>Ders_Programı!M197</f>
        <v>0</v>
      </c>
      <c r="K197" s="8"/>
    </row>
    <row r="198" spans="1:11" ht="13.5" customHeight="1" x14ac:dyDescent="0.25">
      <c r="A198" s="331"/>
      <c r="B198" s="330">
        <v>11</v>
      </c>
      <c r="C198" s="333">
        <v>0.83333333333333337</v>
      </c>
      <c r="D198" s="54" t="s">
        <v>119</v>
      </c>
      <c r="E198" s="54">
        <f>Ders_Programı!E199</f>
        <v>0</v>
      </c>
      <c r="F198" s="54">
        <f>Ders_Programı!F199</f>
        <v>0</v>
      </c>
      <c r="G198" s="54">
        <f>Ders_Programı!G199</f>
        <v>0</v>
      </c>
      <c r="H198" s="54">
        <f>Ders_Programı!H199</f>
        <v>0</v>
      </c>
      <c r="I198" s="54">
        <f>Ders_Programı!K199</f>
        <v>0</v>
      </c>
      <c r="J198" s="54">
        <f>Ders_Programı!N199</f>
        <v>0</v>
      </c>
      <c r="K198" s="8"/>
    </row>
    <row r="199" spans="1:11" ht="13.5" customHeight="1" x14ac:dyDescent="0.25">
      <c r="A199" s="331"/>
      <c r="B199" s="331"/>
      <c r="C199" s="331"/>
      <c r="D199" s="54" t="s">
        <v>117</v>
      </c>
      <c r="E199" s="54">
        <f>Ders_Programı!D199</f>
        <v>0</v>
      </c>
      <c r="F199" s="54">
        <f>Ders_Programı!D199</f>
        <v>0</v>
      </c>
      <c r="G199" s="54">
        <f>Ders_Programı!D199</f>
        <v>0</v>
      </c>
      <c r="H199" s="54">
        <f>Ders_Programı!D199</f>
        <v>0</v>
      </c>
      <c r="I199" s="54">
        <f>Ders_Programı!J199</f>
        <v>0</v>
      </c>
      <c r="J199" s="54">
        <f>Ders_Programı!M199</f>
        <v>0</v>
      </c>
      <c r="K199" s="8"/>
    </row>
    <row r="200" spans="1:11" ht="13.5" customHeight="1" x14ac:dyDescent="0.25">
      <c r="A200" s="334">
        <f>A178+1</f>
        <v>45845</v>
      </c>
      <c r="B200" s="336">
        <v>1</v>
      </c>
      <c r="C200" s="337">
        <v>0.375</v>
      </c>
      <c r="D200" s="55" t="s">
        <v>119</v>
      </c>
      <c r="E200" s="55" t="e">
        <f>Ders_Programı!#REF!</f>
        <v>#REF!</v>
      </c>
      <c r="F200" s="55" t="e">
        <f>Ders_Programı!#REF!</f>
        <v>#REF!</v>
      </c>
      <c r="G200" s="55" t="e">
        <f>Ders_Programı!#REF!</f>
        <v>#REF!</v>
      </c>
      <c r="H200" s="55" t="e">
        <f>Ders_Programı!#REF!</f>
        <v>#REF!</v>
      </c>
      <c r="I200" s="55" t="e">
        <f>Ders_Programı!#REF!</f>
        <v>#REF!</v>
      </c>
      <c r="J200" s="55" t="e">
        <f>Ders_Programı!#REF!</f>
        <v>#REF!</v>
      </c>
      <c r="K200" s="8"/>
    </row>
    <row r="201" spans="1:11" ht="13.5" customHeight="1" x14ac:dyDescent="0.25">
      <c r="A201" s="335"/>
      <c r="B201" s="335"/>
      <c r="C201" s="335"/>
      <c r="D201" s="55" t="s">
        <v>117</v>
      </c>
      <c r="E201" s="55" t="e">
        <f>Ders_Programı!#REF!</f>
        <v>#REF!</v>
      </c>
      <c r="F201" s="55" t="e">
        <f>Ders_Programı!#REF!</f>
        <v>#REF!</v>
      </c>
      <c r="G201" s="55" t="e">
        <f>Ders_Programı!#REF!</f>
        <v>#REF!</v>
      </c>
      <c r="H201" s="55" t="e">
        <f>Ders_Programı!#REF!</f>
        <v>#REF!</v>
      </c>
      <c r="I201" s="55" t="e">
        <f>Ders_Programı!#REF!</f>
        <v>#REF!</v>
      </c>
      <c r="J201" s="55" t="e">
        <f>Ders_Programı!#REF!</f>
        <v>#REF!</v>
      </c>
      <c r="K201" s="8"/>
    </row>
    <row r="202" spans="1:11" ht="13.5" customHeight="1" x14ac:dyDescent="0.25">
      <c r="A202" s="335"/>
      <c r="B202" s="336">
        <v>2</v>
      </c>
      <c r="C202" s="338">
        <v>0.41666666666666669</v>
      </c>
      <c r="D202" s="55" t="s">
        <v>119</v>
      </c>
      <c r="E202" s="55" t="e">
        <f>Ders_Programı!#REF!</f>
        <v>#REF!</v>
      </c>
      <c r="F202" s="55" t="e">
        <f>Ders_Programı!#REF!</f>
        <v>#REF!</v>
      </c>
      <c r="G202" s="55" t="e">
        <f>Ders_Programı!#REF!</f>
        <v>#REF!</v>
      </c>
      <c r="H202" s="55" t="e">
        <f>Ders_Programı!#REF!</f>
        <v>#REF!</v>
      </c>
      <c r="I202" s="55" t="e">
        <f>Ders_Programı!#REF!</f>
        <v>#REF!</v>
      </c>
      <c r="J202" s="55" t="e">
        <f>Ders_Programı!#REF!</f>
        <v>#REF!</v>
      </c>
      <c r="K202" s="8"/>
    </row>
    <row r="203" spans="1:11" ht="13.5" customHeight="1" x14ac:dyDescent="0.25">
      <c r="A203" s="335"/>
      <c r="B203" s="335"/>
      <c r="C203" s="335"/>
      <c r="D203" s="55" t="s">
        <v>117</v>
      </c>
      <c r="E203" s="55" t="e">
        <f>Ders_Programı!#REF!</f>
        <v>#REF!</v>
      </c>
      <c r="F203" s="55" t="e">
        <f>Ders_Programı!#REF!</f>
        <v>#REF!</v>
      </c>
      <c r="G203" s="55" t="e">
        <f>Ders_Programı!#REF!</f>
        <v>#REF!</v>
      </c>
      <c r="H203" s="55" t="e">
        <f>Ders_Programı!#REF!</f>
        <v>#REF!</v>
      </c>
      <c r="I203" s="55" t="e">
        <f>Ders_Programı!#REF!</f>
        <v>#REF!</v>
      </c>
      <c r="J203" s="55" t="e">
        <f>Ders_Programı!#REF!</f>
        <v>#REF!</v>
      </c>
      <c r="K203" s="8"/>
    </row>
    <row r="204" spans="1:11" ht="13.5" customHeight="1" x14ac:dyDescent="0.25">
      <c r="A204" s="335"/>
      <c r="B204" s="336">
        <v>3</v>
      </c>
      <c r="C204" s="338">
        <v>0.45833333333333331</v>
      </c>
      <c r="D204" s="55" t="s">
        <v>119</v>
      </c>
      <c r="E204" s="55" t="e">
        <f>Ders_Programı!#REF!</f>
        <v>#REF!</v>
      </c>
      <c r="F204" s="55" t="e">
        <f>Ders_Programı!#REF!</f>
        <v>#REF!</v>
      </c>
      <c r="G204" s="55" t="e">
        <f>Ders_Programı!#REF!</f>
        <v>#REF!</v>
      </c>
      <c r="H204" s="55" t="e">
        <f>Ders_Programı!#REF!</f>
        <v>#REF!</v>
      </c>
      <c r="I204" s="55" t="e">
        <f>Ders_Programı!#REF!</f>
        <v>#REF!</v>
      </c>
      <c r="J204" s="55" t="e">
        <f>Ders_Programı!#REF!</f>
        <v>#REF!</v>
      </c>
      <c r="K204" s="8"/>
    </row>
    <row r="205" spans="1:11" ht="13.5" customHeight="1" x14ac:dyDescent="0.25">
      <c r="A205" s="335"/>
      <c r="B205" s="335"/>
      <c r="C205" s="335"/>
      <c r="D205" s="55" t="s">
        <v>117</v>
      </c>
      <c r="E205" s="55" t="e">
        <f>Ders_Programı!#REF!</f>
        <v>#REF!</v>
      </c>
      <c r="F205" s="55" t="e">
        <f>Ders_Programı!#REF!</f>
        <v>#REF!</v>
      </c>
      <c r="G205" s="55" t="e">
        <f>Ders_Programı!#REF!</f>
        <v>#REF!</v>
      </c>
      <c r="H205" s="55" t="e">
        <f>Ders_Programı!#REF!</f>
        <v>#REF!</v>
      </c>
      <c r="I205" s="55" t="e">
        <f>Ders_Programı!#REF!</f>
        <v>#REF!</v>
      </c>
      <c r="J205" s="55" t="e">
        <f>Ders_Programı!#REF!</f>
        <v>#REF!</v>
      </c>
      <c r="K205" s="8"/>
    </row>
    <row r="206" spans="1:11" ht="13.5" customHeight="1" x14ac:dyDescent="0.25">
      <c r="A206" s="335"/>
      <c r="B206" s="336">
        <v>4</v>
      </c>
      <c r="C206" s="338">
        <v>0.54166666666666663</v>
      </c>
      <c r="D206" s="55" t="s">
        <v>119</v>
      </c>
      <c r="E206" s="55" t="e">
        <f>Ders_Programı!#REF!</f>
        <v>#REF!</v>
      </c>
      <c r="F206" s="55" t="e">
        <f>Ders_Programı!#REF!</f>
        <v>#REF!</v>
      </c>
      <c r="G206" s="55" t="e">
        <f>Ders_Programı!#REF!</f>
        <v>#REF!</v>
      </c>
      <c r="H206" s="55" t="e">
        <f>Ders_Programı!#REF!</f>
        <v>#REF!</v>
      </c>
      <c r="I206" s="55" t="e">
        <f>Ders_Programı!#REF!</f>
        <v>#REF!</v>
      </c>
      <c r="J206" s="55" t="e">
        <f>Ders_Programı!#REF!</f>
        <v>#REF!</v>
      </c>
      <c r="K206" s="8"/>
    </row>
    <row r="207" spans="1:11" ht="13.5" customHeight="1" x14ac:dyDescent="0.25">
      <c r="A207" s="335"/>
      <c r="B207" s="335"/>
      <c r="C207" s="335"/>
      <c r="D207" s="55" t="s">
        <v>117</v>
      </c>
      <c r="E207" s="55" t="e">
        <f>Ders_Programı!#REF!</f>
        <v>#REF!</v>
      </c>
      <c r="F207" s="55" t="e">
        <f>Ders_Programı!#REF!</f>
        <v>#REF!</v>
      </c>
      <c r="G207" s="55" t="e">
        <f>Ders_Programı!#REF!</f>
        <v>#REF!</v>
      </c>
      <c r="H207" s="55" t="e">
        <f>Ders_Programı!#REF!</f>
        <v>#REF!</v>
      </c>
      <c r="I207" s="55" t="e">
        <f>Ders_Programı!#REF!</f>
        <v>#REF!</v>
      </c>
      <c r="J207" s="55" t="e">
        <f>Ders_Programı!#REF!</f>
        <v>#REF!</v>
      </c>
      <c r="K207" s="8"/>
    </row>
    <row r="208" spans="1:11" ht="13.5" customHeight="1" x14ac:dyDescent="0.25">
      <c r="A208" s="335"/>
      <c r="B208" s="336">
        <v>5</v>
      </c>
      <c r="C208" s="338">
        <v>0.58333333333333337</v>
      </c>
      <c r="D208" s="55" t="s">
        <v>119</v>
      </c>
      <c r="E208" s="55" t="e">
        <f>Ders_Programı!#REF!</f>
        <v>#REF!</v>
      </c>
      <c r="F208" s="55" t="e">
        <f>Ders_Programı!#REF!</f>
        <v>#REF!</v>
      </c>
      <c r="G208" s="55" t="e">
        <f>Ders_Programı!#REF!</f>
        <v>#REF!</v>
      </c>
      <c r="H208" s="55" t="e">
        <f>Ders_Programı!#REF!</f>
        <v>#REF!</v>
      </c>
      <c r="I208" s="55" t="e">
        <f>Ders_Programı!#REF!</f>
        <v>#REF!</v>
      </c>
      <c r="J208" s="55" t="e">
        <f>Ders_Programı!#REF!</f>
        <v>#REF!</v>
      </c>
      <c r="K208" s="8"/>
    </row>
    <row r="209" spans="1:11" ht="13.5" customHeight="1" x14ac:dyDescent="0.25">
      <c r="A209" s="335"/>
      <c r="B209" s="335"/>
      <c r="C209" s="335"/>
      <c r="D209" s="55" t="s">
        <v>117</v>
      </c>
      <c r="E209" s="55" t="e">
        <f>Ders_Programı!#REF!</f>
        <v>#REF!</v>
      </c>
      <c r="F209" s="55" t="e">
        <f>Ders_Programı!#REF!</f>
        <v>#REF!</v>
      </c>
      <c r="G209" s="55" t="e">
        <f>Ders_Programı!#REF!</f>
        <v>#REF!</v>
      </c>
      <c r="H209" s="55" t="e">
        <f>Ders_Programı!#REF!</f>
        <v>#REF!</v>
      </c>
      <c r="I209" s="55" t="e">
        <f>Ders_Programı!#REF!</f>
        <v>#REF!</v>
      </c>
      <c r="J209" s="55" t="e">
        <f>Ders_Programı!#REF!</f>
        <v>#REF!</v>
      </c>
      <c r="K209" s="8"/>
    </row>
    <row r="210" spans="1:11" ht="13.5" customHeight="1" x14ac:dyDescent="0.25">
      <c r="A210" s="335"/>
      <c r="B210" s="336">
        <v>6</v>
      </c>
      <c r="C210" s="338">
        <v>0.625</v>
      </c>
      <c r="D210" s="55" t="s">
        <v>119</v>
      </c>
      <c r="E210" s="55" t="e">
        <f>Ders_Programı!#REF!</f>
        <v>#REF!</v>
      </c>
      <c r="F210" s="55" t="e">
        <f>Ders_Programı!#REF!</f>
        <v>#REF!</v>
      </c>
      <c r="G210" s="55" t="e">
        <f>Ders_Programı!#REF!</f>
        <v>#REF!</v>
      </c>
      <c r="H210" s="55" t="e">
        <f>Ders_Programı!#REF!</f>
        <v>#REF!</v>
      </c>
      <c r="I210" s="55" t="e">
        <f>Ders_Programı!#REF!</f>
        <v>#REF!</v>
      </c>
      <c r="J210" s="55" t="e">
        <f>Ders_Programı!#REF!</f>
        <v>#REF!</v>
      </c>
      <c r="K210" s="8"/>
    </row>
    <row r="211" spans="1:11" ht="13.5" customHeight="1" x14ac:dyDescent="0.25">
      <c r="A211" s="335"/>
      <c r="B211" s="335"/>
      <c r="C211" s="335"/>
      <c r="D211" s="55" t="s">
        <v>117</v>
      </c>
      <c r="E211" s="55" t="e">
        <f>Ders_Programı!#REF!</f>
        <v>#REF!</v>
      </c>
      <c r="F211" s="55" t="e">
        <f>Ders_Programı!#REF!</f>
        <v>#REF!</v>
      </c>
      <c r="G211" s="55" t="e">
        <f>Ders_Programı!#REF!</f>
        <v>#REF!</v>
      </c>
      <c r="H211" s="55" t="e">
        <f>Ders_Programı!#REF!</f>
        <v>#REF!</v>
      </c>
      <c r="I211" s="55" t="e">
        <f>Ders_Programı!#REF!</f>
        <v>#REF!</v>
      </c>
      <c r="J211" s="55" t="e">
        <f>Ders_Programı!#REF!</f>
        <v>#REF!</v>
      </c>
      <c r="K211" s="8"/>
    </row>
    <row r="212" spans="1:11" ht="13.5" customHeight="1" x14ac:dyDescent="0.25">
      <c r="A212" s="335"/>
      <c r="B212" s="336">
        <v>7</v>
      </c>
      <c r="C212" s="338">
        <v>0.66666666666666663</v>
      </c>
      <c r="D212" s="55" t="s">
        <v>119</v>
      </c>
      <c r="E212" s="55" t="e">
        <f>Ders_Programı!#REF!</f>
        <v>#REF!</v>
      </c>
      <c r="F212" s="55" t="e">
        <f>Ders_Programı!#REF!</f>
        <v>#REF!</v>
      </c>
      <c r="G212" s="55" t="e">
        <f>Ders_Programı!#REF!</f>
        <v>#REF!</v>
      </c>
      <c r="H212" s="55" t="e">
        <f>Ders_Programı!#REF!</f>
        <v>#REF!</v>
      </c>
      <c r="I212" s="55" t="e">
        <f>Ders_Programı!#REF!</f>
        <v>#REF!</v>
      </c>
      <c r="J212" s="55" t="e">
        <f>Ders_Programı!#REF!</f>
        <v>#REF!</v>
      </c>
      <c r="K212" s="8"/>
    </row>
    <row r="213" spans="1:11" ht="13.5" customHeight="1" x14ac:dyDescent="0.25">
      <c r="A213" s="335"/>
      <c r="B213" s="335"/>
      <c r="C213" s="335"/>
      <c r="D213" s="55" t="s">
        <v>117</v>
      </c>
      <c r="E213" s="55" t="e">
        <f>Ders_Programı!#REF!</f>
        <v>#REF!</v>
      </c>
      <c r="F213" s="55" t="e">
        <f>Ders_Programı!#REF!</f>
        <v>#REF!</v>
      </c>
      <c r="G213" s="55" t="e">
        <f>Ders_Programı!#REF!</f>
        <v>#REF!</v>
      </c>
      <c r="H213" s="55" t="e">
        <f>Ders_Programı!#REF!</f>
        <v>#REF!</v>
      </c>
      <c r="I213" s="55" t="e">
        <f>Ders_Programı!#REF!</f>
        <v>#REF!</v>
      </c>
      <c r="J213" s="55" t="e">
        <f>Ders_Programı!#REF!</f>
        <v>#REF!</v>
      </c>
      <c r="K213" s="8"/>
    </row>
    <row r="214" spans="1:11" ht="13.5" customHeight="1" x14ac:dyDescent="0.25">
      <c r="A214" s="335"/>
      <c r="B214" s="336">
        <v>8</v>
      </c>
      <c r="C214" s="338">
        <v>0.70833333333333337</v>
      </c>
      <c r="D214" s="55" t="s">
        <v>119</v>
      </c>
      <c r="E214" s="55" t="e">
        <f>Ders_Programı!#REF!</f>
        <v>#REF!</v>
      </c>
      <c r="F214" s="55" t="e">
        <f>Ders_Programı!#REF!</f>
        <v>#REF!</v>
      </c>
      <c r="G214" s="55" t="e">
        <f>Ders_Programı!#REF!</f>
        <v>#REF!</v>
      </c>
      <c r="H214" s="55" t="e">
        <f>Ders_Programı!#REF!</f>
        <v>#REF!</v>
      </c>
      <c r="I214" s="55" t="e">
        <f>Ders_Programı!#REF!</f>
        <v>#REF!</v>
      </c>
      <c r="J214" s="55" t="e">
        <f>Ders_Programı!#REF!</f>
        <v>#REF!</v>
      </c>
      <c r="K214" s="8"/>
    </row>
    <row r="215" spans="1:11" ht="13.5" customHeight="1" x14ac:dyDescent="0.25">
      <c r="A215" s="335"/>
      <c r="B215" s="335"/>
      <c r="C215" s="335"/>
      <c r="D215" s="55" t="s">
        <v>117</v>
      </c>
      <c r="E215" s="55" t="e">
        <f>Ders_Programı!#REF!</f>
        <v>#REF!</v>
      </c>
      <c r="F215" s="55" t="e">
        <f>Ders_Programı!#REF!</f>
        <v>#REF!</v>
      </c>
      <c r="G215" s="55" t="e">
        <f>Ders_Programı!#REF!</f>
        <v>#REF!</v>
      </c>
      <c r="H215" s="55" t="e">
        <f>Ders_Programı!#REF!</f>
        <v>#REF!</v>
      </c>
      <c r="I215" s="55" t="e">
        <f>Ders_Programı!#REF!</f>
        <v>#REF!</v>
      </c>
      <c r="J215" s="55" t="e">
        <f>Ders_Programı!#REF!</f>
        <v>#REF!</v>
      </c>
      <c r="K215" s="8"/>
    </row>
    <row r="216" spans="1:11" ht="13.5" customHeight="1" x14ac:dyDescent="0.25">
      <c r="A216" s="335"/>
      <c r="B216" s="336">
        <v>9</v>
      </c>
      <c r="C216" s="338">
        <v>0.75</v>
      </c>
      <c r="D216" s="55" t="s">
        <v>119</v>
      </c>
      <c r="E216" s="55" t="e">
        <f>Ders_Programı!#REF!</f>
        <v>#REF!</v>
      </c>
      <c r="F216" s="55" t="e">
        <f>Ders_Programı!#REF!</f>
        <v>#REF!</v>
      </c>
      <c r="G216" s="55" t="e">
        <f>Ders_Programı!#REF!</f>
        <v>#REF!</v>
      </c>
      <c r="H216" s="55" t="e">
        <f>Ders_Programı!#REF!</f>
        <v>#REF!</v>
      </c>
      <c r="I216" s="55" t="e">
        <f>Ders_Programı!#REF!</f>
        <v>#REF!</v>
      </c>
      <c r="J216" s="55" t="e">
        <f>Ders_Programı!#REF!</f>
        <v>#REF!</v>
      </c>
      <c r="K216" s="8"/>
    </row>
    <row r="217" spans="1:11" ht="13.5" customHeight="1" x14ac:dyDescent="0.25">
      <c r="A217" s="335"/>
      <c r="B217" s="335"/>
      <c r="C217" s="335"/>
      <c r="D217" s="55" t="s">
        <v>117</v>
      </c>
      <c r="E217" s="55" t="e">
        <f>Ders_Programı!#REF!</f>
        <v>#REF!</v>
      </c>
      <c r="F217" s="55" t="e">
        <f>Ders_Programı!#REF!</f>
        <v>#REF!</v>
      </c>
      <c r="G217" s="55" t="e">
        <f>Ders_Programı!#REF!</f>
        <v>#REF!</v>
      </c>
      <c r="H217" s="55" t="e">
        <f>Ders_Programı!#REF!</f>
        <v>#REF!</v>
      </c>
      <c r="I217" s="55" t="e">
        <f>Ders_Programı!#REF!</f>
        <v>#REF!</v>
      </c>
      <c r="J217" s="55" t="e">
        <f>Ders_Programı!#REF!</f>
        <v>#REF!</v>
      </c>
      <c r="K217" s="8"/>
    </row>
    <row r="218" spans="1:11" ht="13.5" customHeight="1" x14ac:dyDescent="0.25">
      <c r="A218" s="335"/>
      <c r="B218" s="336">
        <v>10</v>
      </c>
      <c r="C218" s="338">
        <v>0.79166666666666663</v>
      </c>
      <c r="D218" s="52" t="s">
        <v>119</v>
      </c>
      <c r="E218" s="52" t="e">
        <f>Ders_Programı!#REF!</f>
        <v>#REF!</v>
      </c>
      <c r="F218" s="52" t="e">
        <f>Ders_Programı!#REF!</f>
        <v>#REF!</v>
      </c>
      <c r="G218" s="52" t="e">
        <f>Ders_Programı!#REF!</f>
        <v>#REF!</v>
      </c>
      <c r="H218" s="52" t="e">
        <f>Ders_Programı!#REF!</f>
        <v>#REF!</v>
      </c>
      <c r="I218" s="52" t="e">
        <f>Ders_Programı!#REF!</f>
        <v>#REF!</v>
      </c>
      <c r="J218" s="52" t="e">
        <f>Ders_Programı!#REF!</f>
        <v>#REF!</v>
      </c>
      <c r="K218" s="8"/>
    </row>
    <row r="219" spans="1:11" ht="13.5" customHeight="1" x14ac:dyDescent="0.25">
      <c r="A219" s="335"/>
      <c r="B219" s="335"/>
      <c r="C219" s="335"/>
      <c r="D219" s="52" t="s">
        <v>117</v>
      </c>
      <c r="E219" s="52" t="e">
        <f>Ders_Programı!#REF!</f>
        <v>#REF!</v>
      </c>
      <c r="F219" s="52" t="e">
        <f>Ders_Programı!#REF!</f>
        <v>#REF!</v>
      </c>
      <c r="G219" s="52" t="e">
        <f>Ders_Programı!#REF!</f>
        <v>#REF!</v>
      </c>
      <c r="H219" s="52" t="e">
        <f>Ders_Programı!#REF!</f>
        <v>#REF!</v>
      </c>
      <c r="I219" s="52" t="e">
        <f>Ders_Programı!#REF!</f>
        <v>#REF!</v>
      </c>
      <c r="J219" s="52" t="e">
        <f>Ders_Programı!#REF!</f>
        <v>#REF!</v>
      </c>
      <c r="K219" s="8"/>
    </row>
    <row r="220" spans="1:11" ht="13.5" customHeight="1" x14ac:dyDescent="0.25">
      <c r="A220" s="335"/>
      <c r="B220" s="336">
        <v>11</v>
      </c>
      <c r="C220" s="338">
        <v>0.83333333333333337</v>
      </c>
      <c r="D220" s="52" t="s">
        <v>119</v>
      </c>
      <c r="E220" s="52" t="e">
        <f>Ders_Programı!#REF!</f>
        <v>#REF!</v>
      </c>
      <c r="F220" s="52" t="e">
        <f>Ders_Programı!#REF!</f>
        <v>#REF!</v>
      </c>
      <c r="G220" s="52" t="e">
        <f>Ders_Programı!#REF!</f>
        <v>#REF!</v>
      </c>
      <c r="H220" s="52" t="e">
        <f>Ders_Programı!#REF!</f>
        <v>#REF!</v>
      </c>
      <c r="I220" s="52" t="e">
        <f>Ders_Programı!#REF!</f>
        <v>#REF!</v>
      </c>
      <c r="J220" s="52" t="e">
        <f>Ders_Programı!#REF!</f>
        <v>#REF!</v>
      </c>
      <c r="K220" s="8"/>
    </row>
    <row r="221" spans="1:11" ht="13.5" customHeight="1" x14ac:dyDescent="0.25">
      <c r="A221" s="335"/>
      <c r="B221" s="335"/>
      <c r="C221" s="335"/>
      <c r="D221" s="52" t="s">
        <v>117</v>
      </c>
      <c r="E221" s="52" t="e">
        <f>Ders_Programı!#REF!</f>
        <v>#REF!</v>
      </c>
      <c r="F221" s="52" t="e">
        <f>Ders_Programı!#REF!</f>
        <v>#REF!</v>
      </c>
      <c r="G221" s="52" t="e">
        <f>Ders_Programı!#REF!</f>
        <v>#REF!</v>
      </c>
      <c r="H221" s="52" t="e">
        <f>Ders_Programı!#REF!</f>
        <v>#REF!</v>
      </c>
      <c r="I221" s="52" t="e">
        <f>Ders_Programı!#REF!</f>
        <v>#REF!</v>
      </c>
      <c r="J221" s="52" t="e">
        <f>Ders_Programı!#REF!</f>
        <v>#REF!</v>
      </c>
      <c r="K221" s="8"/>
    </row>
    <row r="222" spans="1:11" ht="13.5" customHeight="1" x14ac:dyDescent="0.25">
      <c r="A222" s="339">
        <f>A200+1</f>
        <v>45846</v>
      </c>
      <c r="B222" s="330">
        <v>1</v>
      </c>
      <c r="C222" s="332">
        <v>0.375</v>
      </c>
      <c r="D222" s="49" t="s">
        <v>119</v>
      </c>
      <c r="E222" s="49" t="e">
        <f>Ders_Programı!#REF!</f>
        <v>#REF!</v>
      </c>
      <c r="F222" s="49" t="e">
        <f>Ders_Programı!#REF!</f>
        <v>#REF!</v>
      </c>
      <c r="G222" s="49" t="e">
        <f>Ders_Programı!#REF!</f>
        <v>#REF!</v>
      </c>
      <c r="H222" s="49" t="e">
        <f>Ders_Programı!#REF!</f>
        <v>#REF!</v>
      </c>
      <c r="I222" s="49" t="e">
        <f>Ders_Programı!#REF!</f>
        <v>#REF!</v>
      </c>
      <c r="J222" s="49" t="e">
        <f>Ders_Programı!#REF!</f>
        <v>#REF!</v>
      </c>
      <c r="K222" s="8"/>
    </row>
    <row r="223" spans="1:11" ht="13.5" customHeight="1" x14ac:dyDescent="0.25">
      <c r="A223" s="331"/>
      <c r="B223" s="331"/>
      <c r="C223" s="331"/>
      <c r="D223" s="49" t="s">
        <v>117</v>
      </c>
      <c r="E223" s="49" t="e">
        <f>Ders_Programı!#REF!</f>
        <v>#REF!</v>
      </c>
      <c r="F223" s="49" t="e">
        <f>Ders_Programı!#REF!</f>
        <v>#REF!</v>
      </c>
      <c r="G223" s="49" t="e">
        <f>Ders_Programı!#REF!</f>
        <v>#REF!</v>
      </c>
      <c r="H223" s="49" t="e">
        <f>Ders_Programı!#REF!</f>
        <v>#REF!</v>
      </c>
      <c r="I223" s="49" t="e">
        <f>Ders_Programı!#REF!</f>
        <v>#REF!</v>
      </c>
      <c r="J223" s="49" t="e">
        <f>Ders_Programı!#REF!</f>
        <v>#REF!</v>
      </c>
      <c r="K223" s="8"/>
    </row>
    <row r="224" spans="1:11" ht="13.5" customHeight="1" x14ac:dyDescent="0.25">
      <c r="A224" s="331"/>
      <c r="B224" s="330">
        <v>2</v>
      </c>
      <c r="C224" s="333">
        <v>0.41666666666666669</v>
      </c>
      <c r="D224" s="49" t="s">
        <v>119</v>
      </c>
      <c r="E224" s="49" t="e">
        <f>Ders_Programı!#REF!</f>
        <v>#REF!</v>
      </c>
      <c r="F224" s="49" t="e">
        <f>Ders_Programı!#REF!</f>
        <v>#REF!</v>
      </c>
      <c r="G224" s="49" t="e">
        <f>Ders_Programı!#REF!</f>
        <v>#REF!</v>
      </c>
      <c r="H224" s="49" t="e">
        <f>Ders_Programı!#REF!</f>
        <v>#REF!</v>
      </c>
      <c r="I224" s="49" t="e">
        <f>Ders_Programı!#REF!</f>
        <v>#REF!</v>
      </c>
      <c r="J224" s="49" t="e">
        <f>Ders_Programı!#REF!</f>
        <v>#REF!</v>
      </c>
      <c r="K224" s="8"/>
    </row>
    <row r="225" spans="1:11" ht="13.5" customHeight="1" x14ac:dyDescent="0.25">
      <c r="A225" s="331"/>
      <c r="B225" s="331"/>
      <c r="C225" s="331"/>
      <c r="D225" s="49" t="s">
        <v>117</v>
      </c>
      <c r="E225" s="49" t="e">
        <f>Ders_Programı!#REF!</f>
        <v>#REF!</v>
      </c>
      <c r="F225" s="49" t="e">
        <f>Ders_Programı!#REF!</f>
        <v>#REF!</v>
      </c>
      <c r="G225" s="49" t="e">
        <f>Ders_Programı!#REF!</f>
        <v>#REF!</v>
      </c>
      <c r="H225" s="49" t="e">
        <f>Ders_Programı!#REF!</f>
        <v>#REF!</v>
      </c>
      <c r="I225" s="49" t="e">
        <f>Ders_Programı!#REF!</f>
        <v>#REF!</v>
      </c>
      <c r="J225" s="49" t="e">
        <f>Ders_Programı!#REF!</f>
        <v>#REF!</v>
      </c>
      <c r="K225" s="8"/>
    </row>
    <row r="226" spans="1:11" ht="13.5" customHeight="1" x14ac:dyDescent="0.25">
      <c r="A226" s="331"/>
      <c r="B226" s="330">
        <v>3</v>
      </c>
      <c r="C226" s="333">
        <v>0.45833333333333331</v>
      </c>
      <c r="D226" s="49" t="s">
        <v>119</v>
      </c>
      <c r="E226" s="49" t="e">
        <f>Ders_Programı!#REF!</f>
        <v>#REF!</v>
      </c>
      <c r="F226" s="49" t="e">
        <f>Ders_Programı!#REF!</f>
        <v>#REF!</v>
      </c>
      <c r="G226" s="49" t="e">
        <f>Ders_Programı!#REF!</f>
        <v>#REF!</v>
      </c>
      <c r="H226" s="49" t="e">
        <f>Ders_Programı!#REF!</f>
        <v>#REF!</v>
      </c>
      <c r="I226" s="49" t="e">
        <f>Ders_Programı!#REF!</f>
        <v>#REF!</v>
      </c>
      <c r="J226" s="49" t="e">
        <f>Ders_Programı!#REF!</f>
        <v>#REF!</v>
      </c>
      <c r="K226" s="8"/>
    </row>
    <row r="227" spans="1:11" ht="13.5" customHeight="1" x14ac:dyDescent="0.25">
      <c r="A227" s="331"/>
      <c r="B227" s="331"/>
      <c r="C227" s="331"/>
      <c r="D227" s="49" t="s">
        <v>117</v>
      </c>
      <c r="E227" s="49" t="e">
        <f>Ders_Programı!#REF!</f>
        <v>#REF!</v>
      </c>
      <c r="F227" s="49" t="e">
        <f>Ders_Programı!#REF!</f>
        <v>#REF!</v>
      </c>
      <c r="G227" s="49" t="e">
        <f>Ders_Programı!#REF!</f>
        <v>#REF!</v>
      </c>
      <c r="H227" s="49" t="e">
        <f>Ders_Programı!#REF!</f>
        <v>#REF!</v>
      </c>
      <c r="I227" s="49" t="e">
        <f>Ders_Programı!#REF!</f>
        <v>#REF!</v>
      </c>
      <c r="J227" s="49" t="e">
        <f>Ders_Programı!#REF!</f>
        <v>#REF!</v>
      </c>
      <c r="K227" s="8"/>
    </row>
    <row r="228" spans="1:11" ht="13.5" customHeight="1" x14ac:dyDescent="0.25">
      <c r="A228" s="331"/>
      <c r="B228" s="330">
        <v>4</v>
      </c>
      <c r="C228" s="333">
        <v>0.54166666666666663</v>
      </c>
      <c r="D228" s="49" t="s">
        <v>119</v>
      </c>
      <c r="E228" s="49" t="e">
        <f>Ders_Programı!#REF!</f>
        <v>#REF!</v>
      </c>
      <c r="F228" s="49" t="e">
        <f>Ders_Programı!#REF!</f>
        <v>#REF!</v>
      </c>
      <c r="G228" s="49" t="e">
        <f>Ders_Programı!#REF!</f>
        <v>#REF!</v>
      </c>
      <c r="H228" s="49" t="e">
        <f>Ders_Programı!#REF!</f>
        <v>#REF!</v>
      </c>
      <c r="I228" s="49" t="e">
        <f>Ders_Programı!#REF!</f>
        <v>#REF!</v>
      </c>
      <c r="J228" s="49" t="e">
        <f>Ders_Programı!#REF!</f>
        <v>#REF!</v>
      </c>
      <c r="K228" s="8"/>
    </row>
    <row r="229" spans="1:11" ht="13.5" customHeight="1" x14ac:dyDescent="0.25">
      <c r="A229" s="331"/>
      <c r="B229" s="331"/>
      <c r="C229" s="331"/>
      <c r="D229" s="49" t="s">
        <v>117</v>
      </c>
      <c r="E229" s="49" t="e">
        <f>Ders_Programı!#REF!</f>
        <v>#REF!</v>
      </c>
      <c r="F229" s="49" t="e">
        <f>Ders_Programı!#REF!</f>
        <v>#REF!</v>
      </c>
      <c r="G229" s="49" t="e">
        <f>Ders_Programı!#REF!</f>
        <v>#REF!</v>
      </c>
      <c r="H229" s="49" t="e">
        <f>Ders_Programı!#REF!</f>
        <v>#REF!</v>
      </c>
      <c r="I229" s="49" t="e">
        <f>Ders_Programı!#REF!</f>
        <v>#REF!</v>
      </c>
      <c r="J229" s="49" t="e">
        <f>Ders_Programı!#REF!</f>
        <v>#REF!</v>
      </c>
      <c r="K229" s="8"/>
    </row>
    <row r="230" spans="1:11" ht="13.5" customHeight="1" x14ac:dyDescent="0.25">
      <c r="A230" s="331"/>
      <c r="B230" s="330">
        <v>5</v>
      </c>
      <c r="C230" s="333">
        <v>0.58333333333333337</v>
      </c>
      <c r="D230" s="49" t="s">
        <v>119</v>
      </c>
      <c r="E230" s="49" t="e">
        <f>Ders_Programı!#REF!</f>
        <v>#REF!</v>
      </c>
      <c r="F230" s="49" t="e">
        <f>Ders_Programı!#REF!</f>
        <v>#REF!</v>
      </c>
      <c r="G230" s="49" t="e">
        <f>Ders_Programı!#REF!</f>
        <v>#REF!</v>
      </c>
      <c r="H230" s="49" t="e">
        <f>Ders_Programı!#REF!</f>
        <v>#REF!</v>
      </c>
      <c r="I230" s="49" t="e">
        <f>Ders_Programı!#REF!</f>
        <v>#REF!</v>
      </c>
      <c r="J230" s="49" t="e">
        <f>Ders_Programı!#REF!</f>
        <v>#REF!</v>
      </c>
      <c r="K230" s="8"/>
    </row>
    <row r="231" spans="1:11" ht="13.5" customHeight="1" x14ac:dyDescent="0.25">
      <c r="A231" s="331"/>
      <c r="B231" s="331"/>
      <c r="C231" s="331"/>
      <c r="D231" s="49" t="s">
        <v>117</v>
      </c>
      <c r="E231" s="49" t="e">
        <f>Ders_Programı!#REF!</f>
        <v>#REF!</v>
      </c>
      <c r="F231" s="49" t="e">
        <f>Ders_Programı!#REF!</f>
        <v>#REF!</v>
      </c>
      <c r="G231" s="49" t="e">
        <f>Ders_Programı!#REF!</f>
        <v>#REF!</v>
      </c>
      <c r="H231" s="49" t="e">
        <f>Ders_Programı!#REF!</f>
        <v>#REF!</v>
      </c>
      <c r="I231" s="49" t="e">
        <f>Ders_Programı!#REF!</f>
        <v>#REF!</v>
      </c>
      <c r="J231" s="49" t="e">
        <f>Ders_Programı!#REF!</f>
        <v>#REF!</v>
      </c>
      <c r="K231" s="8"/>
    </row>
    <row r="232" spans="1:11" ht="13.5" customHeight="1" x14ac:dyDescent="0.25">
      <c r="A232" s="331"/>
      <c r="B232" s="330">
        <v>6</v>
      </c>
      <c r="C232" s="333">
        <v>0.625</v>
      </c>
      <c r="D232" s="49" t="s">
        <v>119</v>
      </c>
      <c r="E232" s="49" t="e">
        <f>Ders_Programı!#REF!</f>
        <v>#REF!</v>
      </c>
      <c r="F232" s="49" t="e">
        <f>Ders_Programı!#REF!</f>
        <v>#REF!</v>
      </c>
      <c r="G232" s="49" t="e">
        <f>Ders_Programı!#REF!</f>
        <v>#REF!</v>
      </c>
      <c r="H232" s="49" t="e">
        <f>Ders_Programı!#REF!</f>
        <v>#REF!</v>
      </c>
      <c r="I232" s="49" t="e">
        <f>Ders_Programı!#REF!</f>
        <v>#REF!</v>
      </c>
      <c r="J232" s="49" t="e">
        <f>Ders_Programı!#REF!</f>
        <v>#REF!</v>
      </c>
      <c r="K232" s="8"/>
    </row>
    <row r="233" spans="1:11" ht="13.5" customHeight="1" x14ac:dyDescent="0.25">
      <c r="A233" s="331"/>
      <c r="B233" s="331"/>
      <c r="C233" s="331"/>
      <c r="D233" s="49" t="s">
        <v>117</v>
      </c>
      <c r="E233" s="49" t="e">
        <f>Ders_Programı!#REF!</f>
        <v>#REF!</v>
      </c>
      <c r="F233" s="49" t="e">
        <f>Ders_Programı!#REF!</f>
        <v>#REF!</v>
      </c>
      <c r="G233" s="49" t="e">
        <f>Ders_Programı!#REF!</f>
        <v>#REF!</v>
      </c>
      <c r="H233" s="49" t="e">
        <f>Ders_Programı!#REF!</f>
        <v>#REF!</v>
      </c>
      <c r="I233" s="49" t="e">
        <f>Ders_Programı!#REF!</f>
        <v>#REF!</v>
      </c>
      <c r="J233" s="49" t="e">
        <f>Ders_Programı!#REF!</f>
        <v>#REF!</v>
      </c>
      <c r="K233" s="8"/>
    </row>
    <row r="234" spans="1:11" ht="13.5" customHeight="1" x14ac:dyDescent="0.25">
      <c r="A234" s="331"/>
      <c r="B234" s="330">
        <v>7</v>
      </c>
      <c r="C234" s="333">
        <v>0.66666666666666663</v>
      </c>
      <c r="D234" s="49" t="s">
        <v>119</v>
      </c>
      <c r="E234" s="49" t="e">
        <f>Ders_Programı!#REF!</f>
        <v>#REF!</v>
      </c>
      <c r="F234" s="49" t="e">
        <f>Ders_Programı!#REF!</f>
        <v>#REF!</v>
      </c>
      <c r="G234" s="49" t="e">
        <f>Ders_Programı!#REF!</f>
        <v>#REF!</v>
      </c>
      <c r="H234" s="49" t="e">
        <f>Ders_Programı!#REF!</f>
        <v>#REF!</v>
      </c>
      <c r="I234" s="49" t="e">
        <f>Ders_Programı!#REF!</f>
        <v>#REF!</v>
      </c>
      <c r="J234" s="49" t="e">
        <f>Ders_Programı!#REF!</f>
        <v>#REF!</v>
      </c>
      <c r="K234" s="8"/>
    </row>
    <row r="235" spans="1:11" ht="13.5" customHeight="1" x14ac:dyDescent="0.25">
      <c r="A235" s="331"/>
      <c r="B235" s="331"/>
      <c r="C235" s="331"/>
      <c r="D235" s="49" t="s">
        <v>117</v>
      </c>
      <c r="E235" s="49" t="e">
        <f>Ders_Programı!#REF!</f>
        <v>#REF!</v>
      </c>
      <c r="F235" s="49" t="e">
        <f>Ders_Programı!#REF!</f>
        <v>#REF!</v>
      </c>
      <c r="G235" s="49" t="e">
        <f>Ders_Programı!#REF!</f>
        <v>#REF!</v>
      </c>
      <c r="H235" s="49" t="e">
        <f>Ders_Programı!#REF!</f>
        <v>#REF!</v>
      </c>
      <c r="I235" s="49" t="e">
        <f>Ders_Programı!#REF!</f>
        <v>#REF!</v>
      </c>
      <c r="J235" s="49" t="e">
        <f>Ders_Programı!#REF!</f>
        <v>#REF!</v>
      </c>
      <c r="K235" s="8"/>
    </row>
    <row r="236" spans="1:11" ht="13.5" customHeight="1" x14ac:dyDescent="0.25">
      <c r="A236" s="331"/>
      <c r="B236" s="330">
        <v>8</v>
      </c>
      <c r="C236" s="333">
        <v>0.70833333333333337</v>
      </c>
      <c r="D236" s="49" t="s">
        <v>119</v>
      </c>
      <c r="E236" s="49" t="e">
        <f>Ders_Programı!#REF!</f>
        <v>#REF!</v>
      </c>
      <c r="F236" s="49" t="e">
        <f>Ders_Programı!#REF!</f>
        <v>#REF!</v>
      </c>
      <c r="G236" s="49" t="e">
        <f>Ders_Programı!#REF!</f>
        <v>#REF!</v>
      </c>
      <c r="H236" s="49" t="e">
        <f>Ders_Programı!#REF!</f>
        <v>#REF!</v>
      </c>
      <c r="I236" s="49" t="e">
        <f>Ders_Programı!#REF!</f>
        <v>#REF!</v>
      </c>
      <c r="J236" s="49" t="e">
        <f>Ders_Programı!#REF!</f>
        <v>#REF!</v>
      </c>
      <c r="K236" s="8"/>
    </row>
    <row r="237" spans="1:11" ht="13.5" customHeight="1" x14ac:dyDescent="0.25">
      <c r="A237" s="331"/>
      <c r="B237" s="331"/>
      <c r="C237" s="331"/>
      <c r="D237" s="49" t="s">
        <v>117</v>
      </c>
      <c r="E237" s="49" t="e">
        <f>Ders_Programı!#REF!</f>
        <v>#REF!</v>
      </c>
      <c r="F237" s="49" t="e">
        <f>Ders_Programı!#REF!</f>
        <v>#REF!</v>
      </c>
      <c r="G237" s="49" t="e">
        <f>Ders_Programı!#REF!</f>
        <v>#REF!</v>
      </c>
      <c r="H237" s="49" t="e">
        <f>Ders_Programı!#REF!</f>
        <v>#REF!</v>
      </c>
      <c r="I237" s="49" t="e">
        <f>Ders_Programı!#REF!</f>
        <v>#REF!</v>
      </c>
      <c r="J237" s="49" t="e">
        <f>Ders_Programı!#REF!</f>
        <v>#REF!</v>
      </c>
      <c r="K237" s="8"/>
    </row>
    <row r="238" spans="1:11" ht="13.5" customHeight="1" x14ac:dyDescent="0.25">
      <c r="A238" s="331"/>
      <c r="B238" s="330">
        <v>9</v>
      </c>
      <c r="C238" s="333">
        <v>0.75</v>
      </c>
      <c r="D238" s="49" t="s">
        <v>119</v>
      </c>
      <c r="E238" s="49" t="e">
        <f>Ders_Programı!#REF!</f>
        <v>#REF!</v>
      </c>
      <c r="F238" s="49" t="e">
        <f>Ders_Programı!#REF!</f>
        <v>#REF!</v>
      </c>
      <c r="G238" s="49" t="e">
        <f>Ders_Programı!#REF!</f>
        <v>#REF!</v>
      </c>
      <c r="H238" s="49" t="e">
        <f>Ders_Programı!#REF!</f>
        <v>#REF!</v>
      </c>
      <c r="I238" s="49" t="e">
        <f>Ders_Programı!#REF!</f>
        <v>#REF!</v>
      </c>
      <c r="J238" s="49" t="e">
        <f>Ders_Programı!#REF!</f>
        <v>#REF!</v>
      </c>
      <c r="K238" s="8"/>
    </row>
    <row r="239" spans="1:11" ht="13.5" customHeight="1" x14ac:dyDescent="0.25">
      <c r="A239" s="331"/>
      <c r="B239" s="331"/>
      <c r="C239" s="331"/>
      <c r="D239" s="49" t="s">
        <v>117</v>
      </c>
      <c r="E239" s="49" t="e">
        <f>Ders_Programı!#REF!</f>
        <v>#REF!</v>
      </c>
      <c r="F239" s="49" t="e">
        <f>Ders_Programı!#REF!</f>
        <v>#REF!</v>
      </c>
      <c r="G239" s="49" t="e">
        <f>Ders_Programı!#REF!</f>
        <v>#REF!</v>
      </c>
      <c r="H239" s="49" t="e">
        <f>Ders_Programı!#REF!</f>
        <v>#REF!</v>
      </c>
      <c r="I239" s="49" t="e">
        <f>Ders_Programı!#REF!</f>
        <v>#REF!</v>
      </c>
      <c r="J239" s="49" t="e">
        <f>Ders_Programı!#REF!</f>
        <v>#REF!</v>
      </c>
      <c r="K239" s="8"/>
    </row>
    <row r="240" spans="1:11" ht="13.5" customHeight="1" x14ac:dyDescent="0.25">
      <c r="A240" s="331"/>
      <c r="B240" s="330">
        <v>10</v>
      </c>
      <c r="C240" s="333">
        <v>0.79166666666666663</v>
      </c>
      <c r="D240" s="54" t="s">
        <v>119</v>
      </c>
      <c r="E240" s="54" t="e">
        <f>Ders_Programı!#REF!</f>
        <v>#REF!</v>
      </c>
      <c r="F240" s="54" t="e">
        <f>Ders_Programı!#REF!</f>
        <v>#REF!</v>
      </c>
      <c r="G240" s="54" t="e">
        <f>Ders_Programı!#REF!</f>
        <v>#REF!</v>
      </c>
      <c r="H240" s="54" t="e">
        <f>Ders_Programı!#REF!</f>
        <v>#REF!</v>
      </c>
      <c r="I240" s="54" t="e">
        <f>Ders_Programı!#REF!</f>
        <v>#REF!</v>
      </c>
      <c r="J240" s="54" t="e">
        <f>Ders_Programı!#REF!</f>
        <v>#REF!</v>
      </c>
      <c r="K240" s="8"/>
    </row>
    <row r="241" spans="1:11" ht="13.5" customHeight="1" x14ac:dyDescent="0.25">
      <c r="A241" s="331"/>
      <c r="B241" s="331"/>
      <c r="C241" s="331"/>
      <c r="D241" s="54" t="s">
        <v>117</v>
      </c>
      <c r="E241" s="54" t="e">
        <f>Ders_Programı!#REF!</f>
        <v>#REF!</v>
      </c>
      <c r="F241" s="54" t="e">
        <f>Ders_Programı!#REF!</f>
        <v>#REF!</v>
      </c>
      <c r="G241" s="54" t="e">
        <f>Ders_Programı!#REF!</f>
        <v>#REF!</v>
      </c>
      <c r="H241" s="54" t="e">
        <f>Ders_Programı!#REF!</f>
        <v>#REF!</v>
      </c>
      <c r="I241" s="54" t="e">
        <f>Ders_Programı!#REF!</f>
        <v>#REF!</v>
      </c>
      <c r="J241" s="54" t="e">
        <f>Ders_Programı!#REF!</f>
        <v>#REF!</v>
      </c>
      <c r="K241" s="8"/>
    </row>
    <row r="242" spans="1:11" ht="13.5" customHeight="1" x14ac:dyDescent="0.25">
      <c r="A242" s="331"/>
      <c r="B242" s="330">
        <v>11</v>
      </c>
      <c r="C242" s="333">
        <v>0.83333333333333337</v>
      </c>
      <c r="D242" s="54" t="s">
        <v>119</v>
      </c>
      <c r="E242" s="54" t="e">
        <f>Ders_Programı!#REF!</f>
        <v>#REF!</v>
      </c>
      <c r="F242" s="54" t="e">
        <f>Ders_Programı!#REF!</f>
        <v>#REF!</v>
      </c>
      <c r="G242" s="54" t="e">
        <f>Ders_Programı!#REF!</f>
        <v>#REF!</v>
      </c>
      <c r="H242" s="54" t="e">
        <f>Ders_Programı!#REF!</f>
        <v>#REF!</v>
      </c>
      <c r="I242" s="54" t="e">
        <f>Ders_Programı!#REF!</f>
        <v>#REF!</v>
      </c>
      <c r="J242" s="54" t="e">
        <f>Ders_Programı!#REF!</f>
        <v>#REF!</v>
      </c>
      <c r="K242" s="8"/>
    </row>
    <row r="243" spans="1:11" ht="13.5" customHeight="1" x14ac:dyDescent="0.25">
      <c r="A243" s="331"/>
      <c r="B243" s="331"/>
      <c r="C243" s="331"/>
      <c r="D243" s="54" t="s">
        <v>117</v>
      </c>
      <c r="E243" s="54" t="e">
        <f>Ders_Programı!#REF!</f>
        <v>#REF!</v>
      </c>
      <c r="F243" s="54" t="e">
        <f>Ders_Programı!#REF!</f>
        <v>#REF!</v>
      </c>
      <c r="G243" s="54" t="e">
        <f>Ders_Programı!#REF!</f>
        <v>#REF!</v>
      </c>
      <c r="H243" s="54" t="e">
        <f>Ders_Programı!#REF!</f>
        <v>#REF!</v>
      </c>
      <c r="I243" s="54" t="e">
        <f>Ders_Programı!#REF!</f>
        <v>#REF!</v>
      </c>
      <c r="J243" s="54" t="e">
        <f>Ders_Programı!#REF!</f>
        <v>#REF!</v>
      </c>
      <c r="K243" s="8"/>
    </row>
    <row r="244" spans="1:11" ht="13.5" customHeight="1" x14ac:dyDescent="0.25">
      <c r="A244" s="334">
        <f>A222+1</f>
        <v>45847</v>
      </c>
      <c r="B244" s="336">
        <v>1</v>
      </c>
      <c r="C244" s="337">
        <v>0.375</v>
      </c>
      <c r="D244" s="55" t="s">
        <v>119</v>
      </c>
      <c r="E244" s="55" t="e">
        <f>Ders_Programı!#REF!</f>
        <v>#REF!</v>
      </c>
      <c r="F244" s="55" t="e">
        <f>Ders_Programı!#REF!</f>
        <v>#REF!</v>
      </c>
      <c r="G244" s="55" t="e">
        <f>Ders_Programı!#REF!</f>
        <v>#REF!</v>
      </c>
      <c r="H244" s="55" t="e">
        <f>Ders_Programı!#REF!</f>
        <v>#REF!</v>
      </c>
      <c r="I244" s="55" t="e">
        <f>Ders_Programı!#REF!</f>
        <v>#REF!</v>
      </c>
      <c r="J244" s="55" t="e">
        <f>Ders_Programı!#REF!</f>
        <v>#REF!</v>
      </c>
      <c r="K244" s="8"/>
    </row>
    <row r="245" spans="1:11" ht="13.5" customHeight="1" x14ac:dyDescent="0.25">
      <c r="A245" s="335"/>
      <c r="B245" s="335"/>
      <c r="C245" s="335"/>
      <c r="D245" s="55" t="s">
        <v>117</v>
      </c>
      <c r="E245" s="55" t="e">
        <f>Ders_Programı!#REF!</f>
        <v>#REF!</v>
      </c>
      <c r="F245" s="55" t="e">
        <f>Ders_Programı!#REF!</f>
        <v>#REF!</v>
      </c>
      <c r="G245" s="55" t="e">
        <f>Ders_Programı!#REF!</f>
        <v>#REF!</v>
      </c>
      <c r="H245" s="55" t="e">
        <f>Ders_Programı!#REF!</f>
        <v>#REF!</v>
      </c>
      <c r="I245" s="55" t="e">
        <f>Ders_Programı!#REF!</f>
        <v>#REF!</v>
      </c>
      <c r="J245" s="55" t="e">
        <f>Ders_Programı!#REF!</f>
        <v>#REF!</v>
      </c>
      <c r="K245" s="8"/>
    </row>
    <row r="246" spans="1:11" ht="13.5" customHeight="1" x14ac:dyDescent="0.25">
      <c r="A246" s="335"/>
      <c r="B246" s="336">
        <v>2</v>
      </c>
      <c r="C246" s="338">
        <v>0.41666666666666669</v>
      </c>
      <c r="D246" s="55" t="s">
        <v>119</v>
      </c>
      <c r="E246" s="55" t="e">
        <f>Ders_Programı!#REF!</f>
        <v>#REF!</v>
      </c>
      <c r="F246" s="55" t="e">
        <f>Ders_Programı!#REF!</f>
        <v>#REF!</v>
      </c>
      <c r="G246" s="55" t="e">
        <f>Ders_Programı!#REF!</f>
        <v>#REF!</v>
      </c>
      <c r="H246" s="55" t="e">
        <f>Ders_Programı!#REF!</f>
        <v>#REF!</v>
      </c>
      <c r="I246" s="55" t="e">
        <f>Ders_Programı!#REF!</f>
        <v>#REF!</v>
      </c>
      <c r="J246" s="55" t="e">
        <f>Ders_Programı!#REF!</f>
        <v>#REF!</v>
      </c>
      <c r="K246" s="8"/>
    </row>
    <row r="247" spans="1:11" ht="13.5" customHeight="1" x14ac:dyDescent="0.25">
      <c r="A247" s="335"/>
      <c r="B247" s="335"/>
      <c r="C247" s="335"/>
      <c r="D247" s="55" t="s">
        <v>117</v>
      </c>
      <c r="E247" s="55" t="e">
        <f>Ders_Programı!#REF!</f>
        <v>#REF!</v>
      </c>
      <c r="F247" s="55" t="e">
        <f>Ders_Programı!#REF!</f>
        <v>#REF!</v>
      </c>
      <c r="G247" s="55" t="e">
        <f>Ders_Programı!#REF!</f>
        <v>#REF!</v>
      </c>
      <c r="H247" s="55" t="e">
        <f>Ders_Programı!#REF!</f>
        <v>#REF!</v>
      </c>
      <c r="I247" s="55" t="e">
        <f>Ders_Programı!#REF!</f>
        <v>#REF!</v>
      </c>
      <c r="J247" s="55" t="e">
        <f>Ders_Programı!#REF!</f>
        <v>#REF!</v>
      </c>
      <c r="K247" s="8"/>
    </row>
    <row r="248" spans="1:11" ht="13.5" customHeight="1" x14ac:dyDescent="0.25">
      <c r="A248" s="335"/>
      <c r="B248" s="336">
        <v>3</v>
      </c>
      <c r="C248" s="338">
        <v>0.45833333333333331</v>
      </c>
      <c r="D248" s="55" t="s">
        <v>119</v>
      </c>
      <c r="E248" s="55" t="e">
        <f>Ders_Programı!#REF!</f>
        <v>#REF!</v>
      </c>
      <c r="F248" s="55" t="e">
        <f>Ders_Programı!#REF!</f>
        <v>#REF!</v>
      </c>
      <c r="G248" s="55" t="e">
        <f>Ders_Programı!#REF!</f>
        <v>#REF!</v>
      </c>
      <c r="H248" s="55" t="e">
        <f>Ders_Programı!#REF!</f>
        <v>#REF!</v>
      </c>
      <c r="I248" s="55" t="e">
        <f>Ders_Programı!#REF!</f>
        <v>#REF!</v>
      </c>
      <c r="J248" s="55" t="e">
        <f>Ders_Programı!#REF!</f>
        <v>#REF!</v>
      </c>
      <c r="K248" s="8"/>
    </row>
    <row r="249" spans="1:11" ht="13.5" customHeight="1" x14ac:dyDescent="0.25">
      <c r="A249" s="335"/>
      <c r="B249" s="335"/>
      <c r="C249" s="335"/>
      <c r="D249" s="55" t="s">
        <v>117</v>
      </c>
      <c r="E249" s="55" t="e">
        <f>Ders_Programı!#REF!</f>
        <v>#REF!</v>
      </c>
      <c r="F249" s="55" t="e">
        <f>Ders_Programı!#REF!</f>
        <v>#REF!</v>
      </c>
      <c r="G249" s="55" t="e">
        <f>Ders_Programı!#REF!</f>
        <v>#REF!</v>
      </c>
      <c r="H249" s="55" t="e">
        <f>Ders_Programı!#REF!</f>
        <v>#REF!</v>
      </c>
      <c r="I249" s="55" t="e">
        <f>Ders_Programı!#REF!</f>
        <v>#REF!</v>
      </c>
      <c r="J249" s="55" t="e">
        <f>Ders_Programı!#REF!</f>
        <v>#REF!</v>
      </c>
      <c r="K249" s="8"/>
    </row>
    <row r="250" spans="1:11" ht="13.5" customHeight="1" x14ac:dyDescent="0.25">
      <c r="A250" s="335"/>
      <c r="B250" s="336">
        <v>4</v>
      </c>
      <c r="C250" s="338">
        <v>0.54166666666666663</v>
      </c>
      <c r="D250" s="55" t="s">
        <v>119</v>
      </c>
      <c r="E250" s="55" t="e">
        <f>Ders_Programı!#REF!</f>
        <v>#REF!</v>
      </c>
      <c r="F250" s="55" t="e">
        <f>Ders_Programı!#REF!</f>
        <v>#REF!</v>
      </c>
      <c r="G250" s="55" t="e">
        <f>Ders_Programı!#REF!</f>
        <v>#REF!</v>
      </c>
      <c r="H250" s="55" t="e">
        <f>Ders_Programı!#REF!</f>
        <v>#REF!</v>
      </c>
      <c r="I250" s="55" t="e">
        <f>Ders_Programı!#REF!</f>
        <v>#REF!</v>
      </c>
      <c r="J250" s="55" t="e">
        <f>Ders_Programı!#REF!</f>
        <v>#REF!</v>
      </c>
      <c r="K250" s="8"/>
    </row>
    <row r="251" spans="1:11" ht="13.5" customHeight="1" x14ac:dyDescent="0.25">
      <c r="A251" s="335"/>
      <c r="B251" s="335"/>
      <c r="C251" s="335"/>
      <c r="D251" s="55" t="s">
        <v>117</v>
      </c>
      <c r="E251" s="55" t="e">
        <f>Ders_Programı!#REF!</f>
        <v>#REF!</v>
      </c>
      <c r="F251" s="55" t="e">
        <f>Ders_Programı!#REF!</f>
        <v>#REF!</v>
      </c>
      <c r="G251" s="55" t="e">
        <f>Ders_Programı!#REF!</f>
        <v>#REF!</v>
      </c>
      <c r="H251" s="55" t="e">
        <f>Ders_Programı!#REF!</f>
        <v>#REF!</v>
      </c>
      <c r="I251" s="55" t="e">
        <f>Ders_Programı!#REF!</f>
        <v>#REF!</v>
      </c>
      <c r="J251" s="55" t="e">
        <f>Ders_Programı!#REF!</f>
        <v>#REF!</v>
      </c>
      <c r="K251" s="8"/>
    </row>
    <row r="252" spans="1:11" ht="13.5" customHeight="1" x14ac:dyDescent="0.25">
      <c r="A252" s="335"/>
      <c r="B252" s="336">
        <v>5</v>
      </c>
      <c r="C252" s="338">
        <v>0.58333333333333337</v>
      </c>
      <c r="D252" s="55" t="s">
        <v>119</v>
      </c>
      <c r="E252" s="55" t="e">
        <f>Ders_Programı!#REF!</f>
        <v>#REF!</v>
      </c>
      <c r="F252" s="55" t="e">
        <f>Ders_Programı!#REF!</f>
        <v>#REF!</v>
      </c>
      <c r="G252" s="55" t="e">
        <f>Ders_Programı!#REF!</f>
        <v>#REF!</v>
      </c>
      <c r="H252" s="55" t="e">
        <f>Ders_Programı!#REF!</f>
        <v>#REF!</v>
      </c>
      <c r="I252" s="55" t="e">
        <f>Ders_Programı!#REF!</f>
        <v>#REF!</v>
      </c>
      <c r="J252" s="55" t="e">
        <f>Ders_Programı!#REF!</f>
        <v>#REF!</v>
      </c>
      <c r="K252" s="8"/>
    </row>
    <row r="253" spans="1:11" ht="13.5" customHeight="1" x14ac:dyDescent="0.25">
      <c r="A253" s="335"/>
      <c r="B253" s="335"/>
      <c r="C253" s="335"/>
      <c r="D253" s="55" t="s">
        <v>117</v>
      </c>
      <c r="E253" s="55" t="e">
        <f>Ders_Programı!#REF!</f>
        <v>#REF!</v>
      </c>
      <c r="F253" s="55" t="e">
        <f>Ders_Programı!#REF!</f>
        <v>#REF!</v>
      </c>
      <c r="G253" s="55" t="e">
        <f>Ders_Programı!#REF!</f>
        <v>#REF!</v>
      </c>
      <c r="H253" s="55" t="e">
        <f>Ders_Programı!#REF!</f>
        <v>#REF!</v>
      </c>
      <c r="I253" s="55" t="e">
        <f>Ders_Programı!#REF!</f>
        <v>#REF!</v>
      </c>
      <c r="J253" s="55" t="e">
        <f>Ders_Programı!#REF!</f>
        <v>#REF!</v>
      </c>
      <c r="K253" s="8"/>
    </row>
    <row r="254" spans="1:11" ht="13.5" customHeight="1" x14ac:dyDescent="0.25">
      <c r="A254" s="335"/>
      <c r="B254" s="336">
        <v>6</v>
      </c>
      <c r="C254" s="338">
        <v>0.625</v>
      </c>
      <c r="D254" s="55" t="s">
        <v>119</v>
      </c>
      <c r="E254" s="55" t="e">
        <f>Ders_Programı!#REF!</f>
        <v>#REF!</v>
      </c>
      <c r="F254" s="55" t="e">
        <f>Ders_Programı!#REF!</f>
        <v>#REF!</v>
      </c>
      <c r="G254" s="55" t="e">
        <f>Ders_Programı!#REF!</f>
        <v>#REF!</v>
      </c>
      <c r="H254" s="55" t="e">
        <f>Ders_Programı!#REF!</f>
        <v>#REF!</v>
      </c>
      <c r="I254" s="55" t="e">
        <f>Ders_Programı!#REF!</f>
        <v>#REF!</v>
      </c>
      <c r="J254" s="55" t="e">
        <f>Ders_Programı!#REF!</f>
        <v>#REF!</v>
      </c>
      <c r="K254" s="8"/>
    </row>
    <row r="255" spans="1:11" ht="13.5" customHeight="1" x14ac:dyDescent="0.25">
      <c r="A255" s="335"/>
      <c r="B255" s="335"/>
      <c r="C255" s="335"/>
      <c r="D255" s="55" t="s">
        <v>117</v>
      </c>
      <c r="E255" s="55" t="e">
        <f>Ders_Programı!#REF!</f>
        <v>#REF!</v>
      </c>
      <c r="F255" s="55" t="e">
        <f>Ders_Programı!#REF!</f>
        <v>#REF!</v>
      </c>
      <c r="G255" s="55" t="e">
        <f>Ders_Programı!#REF!</f>
        <v>#REF!</v>
      </c>
      <c r="H255" s="55" t="e">
        <f>Ders_Programı!#REF!</f>
        <v>#REF!</v>
      </c>
      <c r="I255" s="55" t="e">
        <f>Ders_Programı!#REF!</f>
        <v>#REF!</v>
      </c>
      <c r="J255" s="55" t="e">
        <f>Ders_Programı!#REF!</f>
        <v>#REF!</v>
      </c>
      <c r="K255" s="8"/>
    </row>
    <row r="256" spans="1:11" ht="13.5" customHeight="1" x14ac:dyDescent="0.25">
      <c r="A256" s="335"/>
      <c r="B256" s="336">
        <v>7</v>
      </c>
      <c r="C256" s="338">
        <v>0.66666666666666663</v>
      </c>
      <c r="D256" s="55" t="s">
        <v>119</v>
      </c>
      <c r="E256" s="55" t="e">
        <f>Ders_Programı!#REF!</f>
        <v>#REF!</v>
      </c>
      <c r="F256" s="55" t="e">
        <f>Ders_Programı!#REF!</f>
        <v>#REF!</v>
      </c>
      <c r="G256" s="55" t="e">
        <f>Ders_Programı!#REF!</f>
        <v>#REF!</v>
      </c>
      <c r="H256" s="55" t="e">
        <f>Ders_Programı!#REF!</f>
        <v>#REF!</v>
      </c>
      <c r="I256" s="55" t="e">
        <f>Ders_Programı!#REF!</f>
        <v>#REF!</v>
      </c>
      <c r="J256" s="55" t="e">
        <f>Ders_Programı!#REF!</f>
        <v>#REF!</v>
      </c>
      <c r="K256" s="8"/>
    </row>
    <row r="257" spans="1:11" ht="13.5" customHeight="1" x14ac:dyDescent="0.25">
      <c r="A257" s="335"/>
      <c r="B257" s="335"/>
      <c r="C257" s="335"/>
      <c r="D257" s="55" t="s">
        <v>117</v>
      </c>
      <c r="E257" s="55" t="e">
        <f>Ders_Programı!#REF!</f>
        <v>#REF!</v>
      </c>
      <c r="F257" s="55" t="e">
        <f>Ders_Programı!#REF!</f>
        <v>#REF!</v>
      </c>
      <c r="G257" s="55" t="e">
        <f>Ders_Programı!#REF!</f>
        <v>#REF!</v>
      </c>
      <c r="H257" s="55" t="e">
        <f>Ders_Programı!#REF!</f>
        <v>#REF!</v>
      </c>
      <c r="I257" s="55" t="e">
        <f>Ders_Programı!#REF!</f>
        <v>#REF!</v>
      </c>
      <c r="J257" s="55" t="e">
        <f>Ders_Programı!#REF!</f>
        <v>#REF!</v>
      </c>
      <c r="K257" s="8"/>
    </row>
    <row r="258" spans="1:11" ht="13.5" customHeight="1" x14ac:dyDescent="0.25">
      <c r="A258" s="335"/>
      <c r="B258" s="336">
        <v>8</v>
      </c>
      <c r="C258" s="338">
        <v>0.70833333333333337</v>
      </c>
      <c r="D258" s="55" t="s">
        <v>119</v>
      </c>
      <c r="E258" s="55" t="e">
        <f>Ders_Programı!#REF!</f>
        <v>#REF!</v>
      </c>
      <c r="F258" s="55" t="e">
        <f>Ders_Programı!#REF!</f>
        <v>#REF!</v>
      </c>
      <c r="G258" s="55" t="e">
        <f>Ders_Programı!#REF!</f>
        <v>#REF!</v>
      </c>
      <c r="H258" s="55" t="e">
        <f>Ders_Programı!#REF!</f>
        <v>#REF!</v>
      </c>
      <c r="I258" s="55" t="e">
        <f>Ders_Programı!#REF!</f>
        <v>#REF!</v>
      </c>
      <c r="J258" s="55" t="e">
        <f>Ders_Programı!#REF!</f>
        <v>#REF!</v>
      </c>
      <c r="K258" s="8"/>
    </row>
    <row r="259" spans="1:11" ht="13.5" customHeight="1" x14ac:dyDescent="0.25">
      <c r="A259" s="335"/>
      <c r="B259" s="335"/>
      <c r="C259" s="335"/>
      <c r="D259" s="55" t="s">
        <v>117</v>
      </c>
      <c r="E259" s="55" t="e">
        <f>Ders_Programı!#REF!</f>
        <v>#REF!</v>
      </c>
      <c r="F259" s="55" t="e">
        <f>Ders_Programı!#REF!</f>
        <v>#REF!</v>
      </c>
      <c r="G259" s="55" t="e">
        <f>Ders_Programı!#REF!</f>
        <v>#REF!</v>
      </c>
      <c r="H259" s="55" t="e">
        <f>Ders_Programı!#REF!</f>
        <v>#REF!</v>
      </c>
      <c r="I259" s="55" t="e">
        <f>Ders_Programı!#REF!</f>
        <v>#REF!</v>
      </c>
      <c r="J259" s="55" t="e">
        <f>Ders_Programı!#REF!</f>
        <v>#REF!</v>
      </c>
      <c r="K259" s="8"/>
    </row>
    <row r="260" spans="1:11" ht="13.5" customHeight="1" x14ac:dyDescent="0.25">
      <c r="A260" s="335"/>
      <c r="B260" s="336">
        <v>9</v>
      </c>
      <c r="C260" s="338">
        <v>0.75</v>
      </c>
      <c r="D260" s="55" t="s">
        <v>119</v>
      </c>
      <c r="E260" s="55" t="e">
        <f>Ders_Programı!#REF!</f>
        <v>#REF!</v>
      </c>
      <c r="F260" s="55" t="e">
        <f>Ders_Programı!#REF!</f>
        <v>#REF!</v>
      </c>
      <c r="G260" s="55" t="e">
        <f>Ders_Programı!#REF!</f>
        <v>#REF!</v>
      </c>
      <c r="H260" s="55" t="e">
        <f>Ders_Programı!#REF!</f>
        <v>#REF!</v>
      </c>
      <c r="I260" s="55" t="e">
        <f>Ders_Programı!#REF!</f>
        <v>#REF!</v>
      </c>
      <c r="J260" s="55" t="e">
        <f>Ders_Programı!#REF!</f>
        <v>#REF!</v>
      </c>
      <c r="K260" s="8"/>
    </row>
    <row r="261" spans="1:11" ht="13.5" customHeight="1" x14ac:dyDescent="0.25">
      <c r="A261" s="335"/>
      <c r="B261" s="335"/>
      <c r="C261" s="335"/>
      <c r="D261" s="55" t="s">
        <v>117</v>
      </c>
      <c r="E261" s="55" t="e">
        <f>Ders_Programı!#REF!</f>
        <v>#REF!</v>
      </c>
      <c r="F261" s="55" t="e">
        <f>Ders_Programı!#REF!</f>
        <v>#REF!</v>
      </c>
      <c r="G261" s="55" t="e">
        <f>Ders_Programı!#REF!</f>
        <v>#REF!</v>
      </c>
      <c r="H261" s="55" t="e">
        <f>Ders_Programı!#REF!</f>
        <v>#REF!</v>
      </c>
      <c r="I261" s="55" t="e">
        <f>Ders_Programı!#REF!</f>
        <v>#REF!</v>
      </c>
      <c r="J261" s="55" t="e">
        <f>Ders_Programı!#REF!</f>
        <v>#REF!</v>
      </c>
      <c r="K261" s="8"/>
    </row>
    <row r="262" spans="1:11" ht="13.5" customHeight="1" x14ac:dyDescent="0.25">
      <c r="A262" s="335"/>
      <c r="B262" s="336">
        <v>10</v>
      </c>
      <c r="C262" s="338">
        <v>0.79166666666666663</v>
      </c>
      <c r="D262" s="52" t="s">
        <v>119</v>
      </c>
      <c r="E262" s="52" t="e">
        <f>Ders_Programı!#REF!</f>
        <v>#REF!</v>
      </c>
      <c r="F262" s="52" t="e">
        <f>Ders_Programı!#REF!</f>
        <v>#REF!</v>
      </c>
      <c r="G262" s="52" t="e">
        <f>Ders_Programı!#REF!</f>
        <v>#REF!</v>
      </c>
      <c r="H262" s="52" t="e">
        <f>Ders_Programı!#REF!</f>
        <v>#REF!</v>
      </c>
      <c r="I262" s="52" t="e">
        <f>Ders_Programı!#REF!</f>
        <v>#REF!</v>
      </c>
      <c r="J262" s="52" t="e">
        <f>Ders_Programı!#REF!</f>
        <v>#REF!</v>
      </c>
      <c r="K262" s="8"/>
    </row>
    <row r="263" spans="1:11" ht="13.5" customHeight="1" x14ac:dyDescent="0.25">
      <c r="A263" s="335"/>
      <c r="B263" s="335"/>
      <c r="C263" s="335"/>
      <c r="D263" s="52" t="s">
        <v>117</v>
      </c>
      <c r="E263" s="52" t="e">
        <f>Ders_Programı!#REF!</f>
        <v>#REF!</v>
      </c>
      <c r="F263" s="52" t="e">
        <f>Ders_Programı!#REF!</f>
        <v>#REF!</v>
      </c>
      <c r="G263" s="52" t="e">
        <f>Ders_Programı!#REF!</f>
        <v>#REF!</v>
      </c>
      <c r="H263" s="52" t="e">
        <f>Ders_Programı!#REF!</f>
        <v>#REF!</v>
      </c>
      <c r="I263" s="52" t="e">
        <f>Ders_Programı!#REF!</f>
        <v>#REF!</v>
      </c>
      <c r="J263" s="52" t="e">
        <f>Ders_Programı!#REF!</f>
        <v>#REF!</v>
      </c>
      <c r="K263" s="8"/>
    </row>
    <row r="264" spans="1:11" ht="13.5" customHeight="1" x14ac:dyDescent="0.25">
      <c r="A264" s="335"/>
      <c r="B264" s="336">
        <v>11</v>
      </c>
      <c r="C264" s="338">
        <v>0.83333333333333337</v>
      </c>
      <c r="D264" s="52" t="s">
        <v>119</v>
      </c>
      <c r="E264" s="52" t="e">
        <f>Ders_Programı!#REF!</f>
        <v>#REF!</v>
      </c>
      <c r="F264" s="52" t="e">
        <f>Ders_Programı!#REF!</f>
        <v>#REF!</v>
      </c>
      <c r="G264" s="52" t="e">
        <f>Ders_Programı!#REF!</f>
        <v>#REF!</v>
      </c>
      <c r="H264" s="52" t="e">
        <f>Ders_Programı!#REF!</f>
        <v>#REF!</v>
      </c>
      <c r="I264" s="52" t="e">
        <f>Ders_Programı!#REF!</f>
        <v>#REF!</v>
      </c>
      <c r="J264" s="52" t="e">
        <f>Ders_Programı!#REF!</f>
        <v>#REF!</v>
      </c>
      <c r="K264" s="8"/>
    </row>
    <row r="265" spans="1:11" ht="13.5" customHeight="1" x14ac:dyDescent="0.25">
      <c r="A265" s="335"/>
      <c r="B265" s="335"/>
      <c r="C265" s="335"/>
      <c r="D265" s="52" t="s">
        <v>117</v>
      </c>
      <c r="E265" s="52" t="e">
        <f>Ders_Programı!#REF!</f>
        <v>#REF!</v>
      </c>
      <c r="F265" s="52" t="e">
        <f>Ders_Programı!#REF!</f>
        <v>#REF!</v>
      </c>
      <c r="G265" s="52" t="e">
        <f>Ders_Programı!#REF!</f>
        <v>#REF!</v>
      </c>
      <c r="H265" s="52" t="e">
        <f>Ders_Programı!#REF!</f>
        <v>#REF!</v>
      </c>
      <c r="I265" s="52" t="e">
        <f>Ders_Programı!#REF!</f>
        <v>#REF!</v>
      </c>
      <c r="J265" s="52" t="e">
        <f>Ders_Programı!#REF!</f>
        <v>#REF!</v>
      </c>
      <c r="K265" s="8"/>
    </row>
    <row r="266" spans="1:11" ht="13.5" customHeight="1" x14ac:dyDescent="0.25">
      <c r="A266" s="339">
        <f>A244+1</f>
        <v>45848</v>
      </c>
      <c r="B266" s="330">
        <v>1</v>
      </c>
      <c r="C266" s="332">
        <v>0.375</v>
      </c>
      <c r="D266" s="49" t="s">
        <v>119</v>
      </c>
      <c r="E266" s="49" t="e">
        <f>Ders_Programı!#REF!</f>
        <v>#REF!</v>
      </c>
      <c r="F266" s="49" t="e">
        <f>Ders_Programı!#REF!</f>
        <v>#REF!</v>
      </c>
      <c r="G266" s="49" t="e">
        <f>Ders_Programı!#REF!</f>
        <v>#REF!</v>
      </c>
      <c r="H266" s="49" t="e">
        <f>Ders_Programı!#REF!</f>
        <v>#REF!</v>
      </c>
      <c r="I266" s="49" t="e">
        <f>Ders_Programı!#REF!</f>
        <v>#REF!</v>
      </c>
      <c r="J266" s="49" t="e">
        <f>Ders_Programı!#REF!</f>
        <v>#REF!</v>
      </c>
      <c r="K266" s="8"/>
    </row>
    <row r="267" spans="1:11" ht="13.5" customHeight="1" x14ac:dyDescent="0.25">
      <c r="A267" s="331"/>
      <c r="B267" s="331"/>
      <c r="C267" s="331"/>
      <c r="D267" s="49" t="s">
        <v>117</v>
      </c>
      <c r="E267" s="49" t="e">
        <f>Ders_Programı!#REF!</f>
        <v>#REF!</v>
      </c>
      <c r="F267" s="49" t="e">
        <f>Ders_Programı!#REF!</f>
        <v>#REF!</v>
      </c>
      <c r="G267" s="49" t="e">
        <f>Ders_Programı!#REF!</f>
        <v>#REF!</v>
      </c>
      <c r="H267" s="49" t="e">
        <f>Ders_Programı!#REF!</f>
        <v>#REF!</v>
      </c>
      <c r="I267" s="49" t="e">
        <f>Ders_Programı!#REF!</f>
        <v>#REF!</v>
      </c>
      <c r="J267" s="49" t="e">
        <f>Ders_Programı!#REF!</f>
        <v>#REF!</v>
      </c>
      <c r="K267" s="8"/>
    </row>
    <row r="268" spans="1:11" ht="13.5" customHeight="1" x14ac:dyDescent="0.25">
      <c r="A268" s="331"/>
      <c r="B268" s="330">
        <v>2</v>
      </c>
      <c r="C268" s="333">
        <v>0.41666666666666669</v>
      </c>
      <c r="D268" s="49" t="s">
        <v>119</v>
      </c>
      <c r="E268" s="49" t="e">
        <f>Ders_Programı!#REF!</f>
        <v>#REF!</v>
      </c>
      <c r="F268" s="49" t="e">
        <f>Ders_Programı!#REF!</f>
        <v>#REF!</v>
      </c>
      <c r="G268" s="49" t="e">
        <f>Ders_Programı!#REF!</f>
        <v>#REF!</v>
      </c>
      <c r="H268" s="49" t="e">
        <f>Ders_Programı!#REF!</f>
        <v>#REF!</v>
      </c>
      <c r="I268" s="49" t="e">
        <f>Ders_Programı!#REF!</f>
        <v>#REF!</v>
      </c>
      <c r="J268" s="49" t="e">
        <f>Ders_Programı!#REF!</f>
        <v>#REF!</v>
      </c>
      <c r="K268" s="8"/>
    </row>
    <row r="269" spans="1:11" ht="13.5" customHeight="1" x14ac:dyDescent="0.25">
      <c r="A269" s="331"/>
      <c r="B269" s="331"/>
      <c r="C269" s="331"/>
      <c r="D269" s="49" t="s">
        <v>117</v>
      </c>
      <c r="E269" s="49" t="e">
        <f>Ders_Programı!#REF!</f>
        <v>#REF!</v>
      </c>
      <c r="F269" s="49" t="e">
        <f>Ders_Programı!#REF!</f>
        <v>#REF!</v>
      </c>
      <c r="G269" s="49" t="e">
        <f>Ders_Programı!#REF!</f>
        <v>#REF!</v>
      </c>
      <c r="H269" s="49" t="e">
        <f>Ders_Programı!#REF!</f>
        <v>#REF!</v>
      </c>
      <c r="I269" s="49" t="e">
        <f>Ders_Programı!#REF!</f>
        <v>#REF!</v>
      </c>
      <c r="J269" s="49" t="e">
        <f>Ders_Programı!#REF!</f>
        <v>#REF!</v>
      </c>
      <c r="K269" s="8"/>
    </row>
    <row r="270" spans="1:11" ht="13.5" customHeight="1" x14ac:dyDescent="0.25">
      <c r="A270" s="331"/>
      <c r="B270" s="330">
        <v>3</v>
      </c>
      <c r="C270" s="333">
        <v>0.45833333333333331</v>
      </c>
      <c r="D270" s="49" t="s">
        <v>119</v>
      </c>
      <c r="E270" s="49" t="e">
        <f>Ders_Programı!#REF!</f>
        <v>#REF!</v>
      </c>
      <c r="F270" s="49" t="e">
        <f>Ders_Programı!#REF!</f>
        <v>#REF!</v>
      </c>
      <c r="G270" s="49" t="e">
        <f>Ders_Programı!#REF!</f>
        <v>#REF!</v>
      </c>
      <c r="H270" s="49" t="e">
        <f>Ders_Programı!#REF!</f>
        <v>#REF!</v>
      </c>
      <c r="I270" s="49" t="e">
        <f>Ders_Programı!#REF!</f>
        <v>#REF!</v>
      </c>
      <c r="J270" s="49" t="e">
        <f>Ders_Programı!#REF!</f>
        <v>#REF!</v>
      </c>
      <c r="K270" s="8"/>
    </row>
    <row r="271" spans="1:11" ht="13.5" customHeight="1" x14ac:dyDescent="0.25">
      <c r="A271" s="331"/>
      <c r="B271" s="331"/>
      <c r="C271" s="331"/>
      <c r="D271" s="49" t="s">
        <v>117</v>
      </c>
      <c r="E271" s="49" t="e">
        <f>Ders_Programı!#REF!</f>
        <v>#REF!</v>
      </c>
      <c r="F271" s="49" t="e">
        <f>Ders_Programı!#REF!</f>
        <v>#REF!</v>
      </c>
      <c r="G271" s="49" t="e">
        <f>Ders_Programı!#REF!</f>
        <v>#REF!</v>
      </c>
      <c r="H271" s="49" t="e">
        <f>Ders_Programı!#REF!</f>
        <v>#REF!</v>
      </c>
      <c r="I271" s="49" t="e">
        <f>Ders_Programı!#REF!</f>
        <v>#REF!</v>
      </c>
      <c r="J271" s="49" t="e">
        <f>Ders_Programı!#REF!</f>
        <v>#REF!</v>
      </c>
      <c r="K271" s="8"/>
    </row>
    <row r="272" spans="1:11" ht="13.5" customHeight="1" x14ac:dyDescent="0.25">
      <c r="A272" s="331"/>
      <c r="B272" s="330">
        <v>4</v>
      </c>
      <c r="C272" s="333">
        <v>0.54166666666666663</v>
      </c>
      <c r="D272" s="49" t="s">
        <v>119</v>
      </c>
      <c r="E272" s="49" t="e">
        <f>Ders_Programı!#REF!</f>
        <v>#REF!</v>
      </c>
      <c r="F272" s="49" t="e">
        <f>Ders_Programı!#REF!</f>
        <v>#REF!</v>
      </c>
      <c r="G272" s="49" t="e">
        <f>Ders_Programı!#REF!</f>
        <v>#REF!</v>
      </c>
      <c r="H272" s="49" t="e">
        <f>Ders_Programı!#REF!</f>
        <v>#REF!</v>
      </c>
      <c r="I272" s="49" t="e">
        <f>Ders_Programı!#REF!</f>
        <v>#REF!</v>
      </c>
      <c r="J272" s="49" t="e">
        <f>Ders_Programı!#REF!</f>
        <v>#REF!</v>
      </c>
      <c r="K272" s="8"/>
    </row>
    <row r="273" spans="1:11" ht="13.5" customHeight="1" x14ac:dyDescent="0.25">
      <c r="A273" s="331"/>
      <c r="B273" s="331"/>
      <c r="C273" s="331"/>
      <c r="D273" s="49" t="s">
        <v>117</v>
      </c>
      <c r="E273" s="49" t="e">
        <f>Ders_Programı!#REF!</f>
        <v>#REF!</v>
      </c>
      <c r="F273" s="49" t="e">
        <f>Ders_Programı!#REF!</f>
        <v>#REF!</v>
      </c>
      <c r="G273" s="49" t="e">
        <f>Ders_Programı!#REF!</f>
        <v>#REF!</v>
      </c>
      <c r="H273" s="49" t="e">
        <f>Ders_Programı!#REF!</f>
        <v>#REF!</v>
      </c>
      <c r="I273" s="49" t="e">
        <f>Ders_Programı!#REF!</f>
        <v>#REF!</v>
      </c>
      <c r="J273" s="49" t="e">
        <f>Ders_Programı!#REF!</f>
        <v>#REF!</v>
      </c>
      <c r="K273" s="8"/>
    </row>
    <row r="274" spans="1:11" ht="13.5" customHeight="1" x14ac:dyDescent="0.25">
      <c r="A274" s="331"/>
      <c r="B274" s="330">
        <v>5</v>
      </c>
      <c r="C274" s="333">
        <v>0.58333333333333337</v>
      </c>
      <c r="D274" s="49" t="s">
        <v>119</v>
      </c>
      <c r="E274" s="49" t="e">
        <f>Ders_Programı!#REF!</f>
        <v>#REF!</v>
      </c>
      <c r="F274" s="49" t="e">
        <f>Ders_Programı!#REF!</f>
        <v>#REF!</v>
      </c>
      <c r="G274" s="49" t="e">
        <f>Ders_Programı!#REF!</f>
        <v>#REF!</v>
      </c>
      <c r="H274" s="49" t="e">
        <f>Ders_Programı!#REF!</f>
        <v>#REF!</v>
      </c>
      <c r="I274" s="49" t="e">
        <f>Ders_Programı!#REF!</f>
        <v>#REF!</v>
      </c>
      <c r="J274" s="49" t="e">
        <f>Ders_Programı!#REF!</f>
        <v>#REF!</v>
      </c>
      <c r="K274" s="8"/>
    </row>
    <row r="275" spans="1:11" ht="13.5" customHeight="1" x14ac:dyDescent="0.25">
      <c r="A275" s="331"/>
      <c r="B275" s="331"/>
      <c r="C275" s="331"/>
      <c r="D275" s="49" t="s">
        <v>117</v>
      </c>
      <c r="E275" s="49" t="e">
        <f>Ders_Programı!#REF!</f>
        <v>#REF!</v>
      </c>
      <c r="F275" s="49" t="e">
        <f>Ders_Programı!#REF!</f>
        <v>#REF!</v>
      </c>
      <c r="G275" s="49" t="e">
        <f>Ders_Programı!#REF!</f>
        <v>#REF!</v>
      </c>
      <c r="H275" s="49" t="e">
        <f>Ders_Programı!#REF!</f>
        <v>#REF!</v>
      </c>
      <c r="I275" s="49" t="e">
        <f>Ders_Programı!#REF!</f>
        <v>#REF!</v>
      </c>
      <c r="J275" s="49" t="e">
        <f>Ders_Programı!#REF!</f>
        <v>#REF!</v>
      </c>
      <c r="K275" s="8"/>
    </row>
    <row r="276" spans="1:11" ht="13.5" customHeight="1" x14ac:dyDescent="0.25">
      <c r="A276" s="331"/>
      <c r="B276" s="330">
        <v>6</v>
      </c>
      <c r="C276" s="333">
        <v>0.625</v>
      </c>
      <c r="D276" s="49" t="s">
        <v>119</v>
      </c>
      <c r="E276" s="49" t="e">
        <f>Ders_Programı!#REF!</f>
        <v>#REF!</v>
      </c>
      <c r="F276" s="49" t="e">
        <f>Ders_Programı!#REF!</f>
        <v>#REF!</v>
      </c>
      <c r="G276" s="49" t="e">
        <f>Ders_Programı!#REF!</f>
        <v>#REF!</v>
      </c>
      <c r="H276" s="49" t="e">
        <f>Ders_Programı!#REF!</f>
        <v>#REF!</v>
      </c>
      <c r="I276" s="49" t="e">
        <f>Ders_Programı!#REF!</f>
        <v>#REF!</v>
      </c>
      <c r="J276" s="49" t="e">
        <f>Ders_Programı!#REF!</f>
        <v>#REF!</v>
      </c>
      <c r="K276" s="8"/>
    </row>
    <row r="277" spans="1:11" ht="13.5" customHeight="1" x14ac:dyDescent="0.25">
      <c r="A277" s="331"/>
      <c r="B277" s="331"/>
      <c r="C277" s="331"/>
      <c r="D277" s="49" t="s">
        <v>117</v>
      </c>
      <c r="E277" s="49" t="e">
        <f>Ders_Programı!#REF!</f>
        <v>#REF!</v>
      </c>
      <c r="F277" s="49" t="e">
        <f>Ders_Programı!#REF!</f>
        <v>#REF!</v>
      </c>
      <c r="G277" s="49" t="e">
        <f>Ders_Programı!#REF!</f>
        <v>#REF!</v>
      </c>
      <c r="H277" s="49" t="e">
        <f>Ders_Programı!#REF!</f>
        <v>#REF!</v>
      </c>
      <c r="I277" s="49" t="e">
        <f>Ders_Programı!#REF!</f>
        <v>#REF!</v>
      </c>
      <c r="J277" s="49" t="e">
        <f>Ders_Programı!#REF!</f>
        <v>#REF!</v>
      </c>
      <c r="K277" s="8"/>
    </row>
    <row r="278" spans="1:11" ht="13.5" customHeight="1" x14ac:dyDescent="0.25">
      <c r="A278" s="331"/>
      <c r="B278" s="330">
        <v>7</v>
      </c>
      <c r="C278" s="333">
        <v>0.66666666666666663</v>
      </c>
      <c r="D278" s="49" t="s">
        <v>119</v>
      </c>
      <c r="E278" s="49" t="e">
        <f>Ders_Programı!#REF!</f>
        <v>#REF!</v>
      </c>
      <c r="F278" s="49" t="e">
        <f>Ders_Programı!#REF!</f>
        <v>#REF!</v>
      </c>
      <c r="G278" s="49" t="e">
        <f>Ders_Programı!#REF!</f>
        <v>#REF!</v>
      </c>
      <c r="H278" s="49" t="e">
        <f>Ders_Programı!#REF!</f>
        <v>#REF!</v>
      </c>
      <c r="I278" s="49" t="e">
        <f>Ders_Programı!#REF!</f>
        <v>#REF!</v>
      </c>
      <c r="J278" s="49" t="e">
        <f>Ders_Programı!#REF!</f>
        <v>#REF!</v>
      </c>
      <c r="K278" s="8"/>
    </row>
    <row r="279" spans="1:11" ht="13.5" customHeight="1" x14ac:dyDescent="0.25">
      <c r="A279" s="331"/>
      <c r="B279" s="331"/>
      <c r="C279" s="331"/>
      <c r="D279" s="49" t="s">
        <v>117</v>
      </c>
      <c r="E279" s="49" t="e">
        <f>Ders_Programı!#REF!</f>
        <v>#REF!</v>
      </c>
      <c r="F279" s="49" t="e">
        <f>Ders_Programı!#REF!</f>
        <v>#REF!</v>
      </c>
      <c r="G279" s="49" t="e">
        <f>Ders_Programı!#REF!</f>
        <v>#REF!</v>
      </c>
      <c r="H279" s="49" t="e">
        <f>Ders_Programı!#REF!</f>
        <v>#REF!</v>
      </c>
      <c r="I279" s="49" t="e">
        <f>Ders_Programı!#REF!</f>
        <v>#REF!</v>
      </c>
      <c r="J279" s="49" t="e">
        <f>Ders_Programı!#REF!</f>
        <v>#REF!</v>
      </c>
      <c r="K279" s="8"/>
    </row>
    <row r="280" spans="1:11" ht="13.5" customHeight="1" x14ac:dyDescent="0.25">
      <c r="A280" s="331"/>
      <c r="B280" s="330">
        <v>8</v>
      </c>
      <c r="C280" s="333">
        <v>0.70833333333333337</v>
      </c>
      <c r="D280" s="49" t="s">
        <v>119</v>
      </c>
      <c r="E280" s="49" t="e">
        <f>Ders_Programı!#REF!</f>
        <v>#REF!</v>
      </c>
      <c r="F280" s="49" t="e">
        <f>Ders_Programı!#REF!</f>
        <v>#REF!</v>
      </c>
      <c r="G280" s="49" t="e">
        <f>Ders_Programı!#REF!</f>
        <v>#REF!</v>
      </c>
      <c r="H280" s="49" t="e">
        <f>Ders_Programı!#REF!</f>
        <v>#REF!</v>
      </c>
      <c r="I280" s="49" t="e">
        <f>Ders_Programı!#REF!</f>
        <v>#REF!</v>
      </c>
      <c r="J280" s="49" t="e">
        <f>Ders_Programı!#REF!</f>
        <v>#REF!</v>
      </c>
      <c r="K280" s="8"/>
    </row>
    <row r="281" spans="1:11" ht="13.5" customHeight="1" x14ac:dyDescent="0.25">
      <c r="A281" s="331"/>
      <c r="B281" s="331"/>
      <c r="C281" s="331"/>
      <c r="D281" s="49" t="s">
        <v>117</v>
      </c>
      <c r="E281" s="49" t="e">
        <f>Ders_Programı!#REF!</f>
        <v>#REF!</v>
      </c>
      <c r="F281" s="49" t="e">
        <f>Ders_Programı!#REF!</f>
        <v>#REF!</v>
      </c>
      <c r="G281" s="49" t="e">
        <f>Ders_Programı!#REF!</f>
        <v>#REF!</v>
      </c>
      <c r="H281" s="49" t="e">
        <f>Ders_Programı!#REF!</f>
        <v>#REF!</v>
      </c>
      <c r="I281" s="49" t="e">
        <f>Ders_Programı!#REF!</f>
        <v>#REF!</v>
      </c>
      <c r="J281" s="49" t="e">
        <f>Ders_Programı!#REF!</f>
        <v>#REF!</v>
      </c>
      <c r="K281" s="8"/>
    </row>
    <row r="282" spans="1:11" ht="13.5" customHeight="1" x14ac:dyDescent="0.25">
      <c r="A282" s="331"/>
      <c r="B282" s="330">
        <v>9</v>
      </c>
      <c r="C282" s="333">
        <v>0.75</v>
      </c>
      <c r="D282" s="49" t="s">
        <v>119</v>
      </c>
      <c r="E282" s="49" t="e">
        <f>Ders_Programı!#REF!</f>
        <v>#REF!</v>
      </c>
      <c r="F282" s="49" t="e">
        <f>Ders_Programı!#REF!</f>
        <v>#REF!</v>
      </c>
      <c r="G282" s="49" t="e">
        <f>Ders_Programı!#REF!</f>
        <v>#REF!</v>
      </c>
      <c r="H282" s="49" t="e">
        <f>Ders_Programı!#REF!</f>
        <v>#REF!</v>
      </c>
      <c r="I282" s="49" t="e">
        <f>Ders_Programı!#REF!</f>
        <v>#REF!</v>
      </c>
      <c r="J282" s="49" t="e">
        <f>Ders_Programı!#REF!</f>
        <v>#REF!</v>
      </c>
      <c r="K282" s="8"/>
    </row>
    <row r="283" spans="1:11" ht="13.5" customHeight="1" x14ac:dyDescent="0.25">
      <c r="A283" s="331"/>
      <c r="B283" s="331"/>
      <c r="C283" s="331"/>
      <c r="D283" s="49" t="s">
        <v>117</v>
      </c>
      <c r="E283" s="49" t="e">
        <f>Ders_Programı!#REF!</f>
        <v>#REF!</v>
      </c>
      <c r="F283" s="49" t="e">
        <f>Ders_Programı!#REF!</f>
        <v>#REF!</v>
      </c>
      <c r="G283" s="49" t="e">
        <f>Ders_Programı!#REF!</f>
        <v>#REF!</v>
      </c>
      <c r="H283" s="49" t="e">
        <f>Ders_Programı!#REF!</f>
        <v>#REF!</v>
      </c>
      <c r="I283" s="49" t="e">
        <f>Ders_Programı!#REF!</f>
        <v>#REF!</v>
      </c>
      <c r="J283" s="49" t="e">
        <f>Ders_Programı!#REF!</f>
        <v>#REF!</v>
      </c>
      <c r="K283" s="8"/>
    </row>
    <row r="284" spans="1:11" ht="13.5" customHeight="1" x14ac:dyDescent="0.25">
      <c r="A284" s="331"/>
      <c r="B284" s="330">
        <v>10</v>
      </c>
      <c r="C284" s="333">
        <v>0.79166666666666663</v>
      </c>
      <c r="D284" s="54" t="s">
        <v>119</v>
      </c>
      <c r="E284" s="54" t="e">
        <f>Ders_Programı!#REF!</f>
        <v>#REF!</v>
      </c>
      <c r="F284" s="54" t="e">
        <f>Ders_Programı!#REF!</f>
        <v>#REF!</v>
      </c>
      <c r="G284" s="54" t="e">
        <f>Ders_Programı!#REF!</f>
        <v>#REF!</v>
      </c>
      <c r="H284" s="54" t="e">
        <f>Ders_Programı!#REF!</f>
        <v>#REF!</v>
      </c>
      <c r="I284" s="54" t="e">
        <f>Ders_Programı!#REF!</f>
        <v>#REF!</v>
      </c>
      <c r="J284" s="54" t="e">
        <f>Ders_Programı!#REF!</f>
        <v>#REF!</v>
      </c>
      <c r="K284" s="8"/>
    </row>
    <row r="285" spans="1:11" ht="13.5" customHeight="1" x14ac:dyDescent="0.25">
      <c r="A285" s="331"/>
      <c r="B285" s="331"/>
      <c r="C285" s="331"/>
      <c r="D285" s="54" t="s">
        <v>117</v>
      </c>
      <c r="E285" s="54" t="e">
        <f>Ders_Programı!#REF!</f>
        <v>#REF!</v>
      </c>
      <c r="F285" s="54" t="e">
        <f>Ders_Programı!#REF!</f>
        <v>#REF!</v>
      </c>
      <c r="G285" s="54" t="e">
        <f>Ders_Programı!#REF!</f>
        <v>#REF!</v>
      </c>
      <c r="H285" s="54" t="e">
        <f>Ders_Programı!#REF!</f>
        <v>#REF!</v>
      </c>
      <c r="I285" s="54" t="e">
        <f>Ders_Programı!#REF!</f>
        <v>#REF!</v>
      </c>
      <c r="J285" s="54" t="e">
        <f>Ders_Programı!#REF!</f>
        <v>#REF!</v>
      </c>
      <c r="K285" s="8"/>
    </row>
    <row r="286" spans="1:11" ht="13.5" customHeight="1" x14ac:dyDescent="0.25">
      <c r="A286" s="331"/>
      <c r="B286" s="330">
        <v>11</v>
      </c>
      <c r="C286" s="333">
        <v>0.83333333333333337</v>
      </c>
      <c r="D286" s="54" t="s">
        <v>119</v>
      </c>
      <c r="E286" s="54" t="e">
        <f>Ders_Programı!#REF!</f>
        <v>#REF!</v>
      </c>
      <c r="F286" s="54" t="e">
        <f>Ders_Programı!#REF!</f>
        <v>#REF!</v>
      </c>
      <c r="G286" s="54" t="e">
        <f>Ders_Programı!#REF!</f>
        <v>#REF!</v>
      </c>
      <c r="H286" s="54" t="e">
        <f>Ders_Programı!#REF!</f>
        <v>#REF!</v>
      </c>
      <c r="I286" s="54" t="e">
        <f>Ders_Programı!#REF!</f>
        <v>#REF!</v>
      </c>
      <c r="J286" s="54" t="e">
        <f>Ders_Programı!#REF!</f>
        <v>#REF!</v>
      </c>
      <c r="K286" s="8"/>
    </row>
    <row r="287" spans="1:11" ht="13.5" customHeight="1" x14ac:dyDescent="0.25">
      <c r="A287" s="331"/>
      <c r="B287" s="331"/>
      <c r="C287" s="331"/>
      <c r="D287" s="54" t="s">
        <v>117</v>
      </c>
      <c r="E287" s="54" t="e">
        <f>Ders_Programı!#REF!</f>
        <v>#REF!</v>
      </c>
      <c r="F287" s="54" t="e">
        <f>Ders_Programı!#REF!</f>
        <v>#REF!</v>
      </c>
      <c r="G287" s="54" t="e">
        <f>Ders_Programı!#REF!</f>
        <v>#REF!</v>
      </c>
      <c r="H287" s="54" t="e">
        <f>Ders_Programı!#REF!</f>
        <v>#REF!</v>
      </c>
      <c r="I287" s="54" t="e">
        <f>Ders_Programı!#REF!</f>
        <v>#REF!</v>
      </c>
      <c r="J287" s="54" t="e">
        <f>Ders_Programı!#REF!</f>
        <v>#REF!</v>
      </c>
      <c r="K287" s="8"/>
    </row>
    <row r="288" spans="1:11" ht="13.5" customHeight="1" x14ac:dyDescent="0.25">
      <c r="A288" s="334">
        <f>A266+1</f>
        <v>45849</v>
      </c>
      <c r="B288" s="336">
        <v>1</v>
      </c>
      <c r="C288" s="337">
        <v>0.375</v>
      </c>
      <c r="D288" s="55" t="s">
        <v>119</v>
      </c>
      <c r="E288" s="55" t="e">
        <f>Ders_Programı!#REF!</f>
        <v>#REF!</v>
      </c>
      <c r="F288" s="55" t="e">
        <f>Ders_Programı!#REF!</f>
        <v>#REF!</v>
      </c>
      <c r="G288" s="55" t="e">
        <f>Ders_Programı!#REF!</f>
        <v>#REF!</v>
      </c>
      <c r="H288" s="55" t="e">
        <f>Ders_Programı!#REF!</f>
        <v>#REF!</v>
      </c>
      <c r="I288" s="55" t="e">
        <f>Ders_Programı!#REF!</f>
        <v>#REF!</v>
      </c>
      <c r="J288" s="55" t="e">
        <f>Ders_Programı!#REF!</f>
        <v>#REF!</v>
      </c>
      <c r="K288" s="8"/>
    </row>
    <row r="289" spans="1:11" ht="13.5" customHeight="1" x14ac:dyDescent="0.25">
      <c r="A289" s="335"/>
      <c r="B289" s="335"/>
      <c r="C289" s="335"/>
      <c r="D289" s="55" t="s">
        <v>117</v>
      </c>
      <c r="E289" s="55" t="e">
        <f>Ders_Programı!#REF!</f>
        <v>#REF!</v>
      </c>
      <c r="F289" s="55" t="e">
        <f>Ders_Programı!#REF!</f>
        <v>#REF!</v>
      </c>
      <c r="G289" s="55" t="e">
        <f>Ders_Programı!#REF!</f>
        <v>#REF!</v>
      </c>
      <c r="H289" s="55" t="e">
        <f>Ders_Programı!#REF!</f>
        <v>#REF!</v>
      </c>
      <c r="I289" s="55" t="e">
        <f>Ders_Programı!#REF!</f>
        <v>#REF!</v>
      </c>
      <c r="J289" s="55" t="e">
        <f>Ders_Programı!#REF!</f>
        <v>#REF!</v>
      </c>
      <c r="K289" s="8"/>
    </row>
    <row r="290" spans="1:11" ht="13.5" customHeight="1" x14ac:dyDescent="0.25">
      <c r="A290" s="335"/>
      <c r="B290" s="336">
        <v>2</v>
      </c>
      <c r="C290" s="338">
        <v>0.41666666666666669</v>
      </c>
      <c r="D290" s="55" t="s">
        <v>119</v>
      </c>
      <c r="E290" s="55" t="e">
        <f>Ders_Programı!#REF!</f>
        <v>#REF!</v>
      </c>
      <c r="F290" s="55" t="e">
        <f>Ders_Programı!#REF!</f>
        <v>#REF!</v>
      </c>
      <c r="G290" s="55" t="e">
        <f>Ders_Programı!#REF!</f>
        <v>#REF!</v>
      </c>
      <c r="H290" s="55" t="e">
        <f>Ders_Programı!#REF!</f>
        <v>#REF!</v>
      </c>
      <c r="I290" s="55" t="e">
        <f>Ders_Programı!#REF!</f>
        <v>#REF!</v>
      </c>
      <c r="J290" s="55" t="e">
        <f>Ders_Programı!#REF!</f>
        <v>#REF!</v>
      </c>
      <c r="K290" s="8"/>
    </row>
    <row r="291" spans="1:11" ht="13.5" customHeight="1" x14ac:dyDescent="0.25">
      <c r="A291" s="335"/>
      <c r="B291" s="335"/>
      <c r="C291" s="335"/>
      <c r="D291" s="55" t="s">
        <v>117</v>
      </c>
      <c r="E291" s="55" t="e">
        <f>Ders_Programı!#REF!</f>
        <v>#REF!</v>
      </c>
      <c r="F291" s="55" t="e">
        <f>Ders_Programı!#REF!</f>
        <v>#REF!</v>
      </c>
      <c r="G291" s="55" t="e">
        <f>Ders_Programı!#REF!</f>
        <v>#REF!</v>
      </c>
      <c r="H291" s="55" t="e">
        <f>Ders_Programı!#REF!</f>
        <v>#REF!</v>
      </c>
      <c r="I291" s="55" t="e">
        <f>Ders_Programı!#REF!</f>
        <v>#REF!</v>
      </c>
      <c r="J291" s="55" t="e">
        <f>Ders_Programı!#REF!</f>
        <v>#REF!</v>
      </c>
      <c r="K291" s="8"/>
    </row>
    <row r="292" spans="1:11" ht="13.5" customHeight="1" x14ac:dyDescent="0.25">
      <c r="A292" s="335"/>
      <c r="B292" s="336">
        <v>3</v>
      </c>
      <c r="C292" s="338">
        <v>0.45833333333333331</v>
      </c>
      <c r="D292" s="55" t="s">
        <v>119</v>
      </c>
      <c r="E292" s="55" t="e">
        <f>Ders_Programı!#REF!</f>
        <v>#REF!</v>
      </c>
      <c r="F292" s="55" t="e">
        <f>Ders_Programı!#REF!</f>
        <v>#REF!</v>
      </c>
      <c r="G292" s="55" t="e">
        <f>Ders_Programı!#REF!</f>
        <v>#REF!</v>
      </c>
      <c r="H292" s="55" t="e">
        <f>Ders_Programı!#REF!</f>
        <v>#REF!</v>
      </c>
      <c r="I292" s="55" t="e">
        <f>Ders_Programı!#REF!</f>
        <v>#REF!</v>
      </c>
      <c r="J292" s="55" t="e">
        <f>Ders_Programı!#REF!</f>
        <v>#REF!</v>
      </c>
      <c r="K292" s="8"/>
    </row>
    <row r="293" spans="1:11" ht="13.5" customHeight="1" x14ac:dyDescent="0.25">
      <c r="A293" s="335"/>
      <c r="B293" s="335"/>
      <c r="C293" s="335"/>
      <c r="D293" s="55" t="s">
        <v>117</v>
      </c>
      <c r="E293" s="55" t="e">
        <f>Ders_Programı!#REF!</f>
        <v>#REF!</v>
      </c>
      <c r="F293" s="55" t="e">
        <f>Ders_Programı!#REF!</f>
        <v>#REF!</v>
      </c>
      <c r="G293" s="55" t="e">
        <f>Ders_Programı!#REF!</f>
        <v>#REF!</v>
      </c>
      <c r="H293" s="55" t="e">
        <f>Ders_Programı!#REF!</f>
        <v>#REF!</v>
      </c>
      <c r="I293" s="55" t="e">
        <f>Ders_Programı!#REF!</f>
        <v>#REF!</v>
      </c>
      <c r="J293" s="55" t="e">
        <f>Ders_Programı!#REF!</f>
        <v>#REF!</v>
      </c>
      <c r="K293" s="8"/>
    </row>
    <row r="294" spans="1:11" ht="13.5" customHeight="1" x14ac:dyDescent="0.25">
      <c r="A294" s="335"/>
      <c r="B294" s="336">
        <v>4</v>
      </c>
      <c r="C294" s="338">
        <v>0.54166666666666663</v>
      </c>
      <c r="D294" s="55" t="s">
        <v>119</v>
      </c>
      <c r="E294" s="55" t="e">
        <f>Ders_Programı!#REF!</f>
        <v>#REF!</v>
      </c>
      <c r="F294" s="55" t="e">
        <f>Ders_Programı!#REF!</f>
        <v>#REF!</v>
      </c>
      <c r="G294" s="55" t="e">
        <f>Ders_Programı!#REF!</f>
        <v>#REF!</v>
      </c>
      <c r="H294" s="55" t="e">
        <f>Ders_Programı!#REF!</f>
        <v>#REF!</v>
      </c>
      <c r="I294" s="55" t="e">
        <f>Ders_Programı!#REF!</f>
        <v>#REF!</v>
      </c>
      <c r="J294" s="55" t="e">
        <f>Ders_Programı!#REF!</f>
        <v>#REF!</v>
      </c>
      <c r="K294" s="8"/>
    </row>
    <row r="295" spans="1:11" ht="13.5" customHeight="1" x14ac:dyDescent="0.25">
      <c r="A295" s="335"/>
      <c r="B295" s="335"/>
      <c r="C295" s="335"/>
      <c r="D295" s="55" t="s">
        <v>117</v>
      </c>
      <c r="E295" s="55" t="e">
        <f>Ders_Programı!#REF!</f>
        <v>#REF!</v>
      </c>
      <c r="F295" s="55" t="e">
        <f>Ders_Programı!#REF!</f>
        <v>#REF!</v>
      </c>
      <c r="G295" s="55" t="e">
        <f>Ders_Programı!#REF!</f>
        <v>#REF!</v>
      </c>
      <c r="H295" s="55" t="e">
        <f>Ders_Programı!#REF!</f>
        <v>#REF!</v>
      </c>
      <c r="I295" s="55" t="e">
        <f>Ders_Programı!#REF!</f>
        <v>#REF!</v>
      </c>
      <c r="J295" s="55" t="e">
        <f>Ders_Programı!#REF!</f>
        <v>#REF!</v>
      </c>
      <c r="K295" s="8"/>
    </row>
    <row r="296" spans="1:11" ht="13.5" customHeight="1" x14ac:dyDescent="0.25">
      <c r="A296" s="335"/>
      <c r="B296" s="336">
        <v>5</v>
      </c>
      <c r="C296" s="338">
        <v>0.58333333333333337</v>
      </c>
      <c r="D296" s="55" t="s">
        <v>119</v>
      </c>
      <c r="E296" s="55" t="e">
        <f>Ders_Programı!#REF!</f>
        <v>#REF!</v>
      </c>
      <c r="F296" s="55" t="e">
        <f>Ders_Programı!#REF!</f>
        <v>#REF!</v>
      </c>
      <c r="G296" s="55" t="e">
        <f>Ders_Programı!#REF!</f>
        <v>#REF!</v>
      </c>
      <c r="H296" s="55" t="e">
        <f>Ders_Programı!#REF!</f>
        <v>#REF!</v>
      </c>
      <c r="I296" s="55" t="e">
        <f>Ders_Programı!#REF!</f>
        <v>#REF!</v>
      </c>
      <c r="J296" s="55" t="e">
        <f>Ders_Programı!#REF!</f>
        <v>#REF!</v>
      </c>
      <c r="K296" s="8"/>
    </row>
    <row r="297" spans="1:11" ht="13.5" customHeight="1" x14ac:dyDescent="0.25">
      <c r="A297" s="335"/>
      <c r="B297" s="335"/>
      <c r="C297" s="335"/>
      <c r="D297" s="55" t="s">
        <v>117</v>
      </c>
      <c r="E297" s="55" t="e">
        <f>Ders_Programı!#REF!</f>
        <v>#REF!</v>
      </c>
      <c r="F297" s="55" t="e">
        <f>Ders_Programı!#REF!</f>
        <v>#REF!</v>
      </c>
      <c r="G297" s="55" t="e">
        <f>Ders_Programı!#REF!</f>
        <v>#REF!</v>
      </c>
      <c r="H297" s="55" t="e">
        <f>Ders_Programı!#REF!</f>
        <v>#REF!</v>
      </c>
      <c r="I297" s="55" t="e">
        <f>Ders_Programı!#REF!</f>
        <v>#REF!</v>
      </c>
      <c r="J297" s="55" t="e">
        <f>Ders_Programı!#REF!</f>
        <v>#REF!</v>
      </c>
      <c r="K297" s="8"/>
    </row>
    <row r="298" spans="1:11" ht="13.5" customHeight="1" x14ac:dyDescent="0.25">
      <c r="A298" s="335"/>
      <c r="B298" s="336">
        <v>6</v>
      </c>
      <c r="C298" s="338">
        <v>0.625</v>
      </c>
      <c r="D298" s="55" t="s">
        <v>119</v>
      </c>
      <c r="E298" s="55" t="e">
        <f>Ders_Programı!#REF!</f>
        <v>#REF!</v>
      </c>
      <c r="F298" s="55" t="e">
        <f>Ders_Programı!#REF!</f>
        <v>#REF!</v>
      </c>
      <c r="G298" s="55" t="e">
        <f>Ders_Programı!#REF!</f>
        <v>#REF!</v>
      </c>
      <c r="H298" s="55" t="e">
        <f>Ders_Programı!#REF!</f>
        <v>#REF!</v>
      </c>
      <c r="I298" s="55" t="e">
        <f>Ders_Programı!#REF!</f>
        <v>#REF!</v>
      </c>
      <c r="J298" s="55" t="e">
        <f>Ders_Programı!#REF!</f>
        <v>#REF!</v>
      </c>
      <c r="K298" s="8"/>
    </row>
    <row r="299" spans="1:11" ht="13.5" customHeight="1" x14ac:dyDescent="0.25">
      <c r="A299" s="335"/>
      <c r="B299" s="335"/>
      <c r="C299" s="335"/>
      <c r="D299" s="55" t="s">
        <v>117</v>
      </c>
      <c r="E299" s="55" t="e">
        <f>Ders_Programı!#REF!</f>
        <v>#REF!</v>
      </c>
      <c r="F299" s="55" t="e">
        <f>Ders_Programı!#REF!</f>
        <v>#REF!</v>
      </c>
      <c r="G299" s="55" t="e">
        <f>Ders_Programı!#REF!</f>
        <v>#REF!</v>
      </c>
      <c r="H299" s="55" t="e">
        <f>Ders_Programı!#REF!</f>
        <v>#REF!</v>
      </c>
      <c r="I299" s="55" t="e">
        <f>Ders_Programı!#REF!</f>
        <v>#REF!</v>
      </c>
      <c r="J299" s="55" t="e">
        <f>Ders_Programı!#REF!</f>
        <v>#REF!</v>
      </c>
      <c r="K299" s="8"/>
    </row>
    <row r="300" spans="1:11" ht="13.5" customHeight="1" x14ac:dyDescent="0.25">
      <c r="A300" s="335"/>
      <c r="B300" s="336">
        <v>7</v>
      </c>
      <c r="C300" s="338">
        <v>0.66666666666666663</v>
      </c>
      <c r="D300" s="55" t="s">
        <v>119</v>
      </c>
      <c r="E300" s="55" t="e">
        <f>Ders_Programı!#REF!</f>
        <v>#REF!</v>
      </c>
      <c r="F300" s="55" t="e">
        <f>Ders_Programı!#REF!</f>
        <v>#REF!</v>
      </c>
      <c r="G300" s="55" t="e">
        <f>Ders_Programı!#REF!</f>
        <v>#REF!</v>
      </c>
      <c r="H300" s="55" t="e">
        <f>Ders_Programı!#REF!</f>
        <v>#REF!</v>
      </c>
      <c r="I300" s="55" t="e">
        <f>Ders_Programı!#REF!</f>
        <v>#REF!</v>
      </c>
      <c r="J300" s="55" t="e">
        <f>Ders_Programı!#REF!</f>
        <v>#REF!</v>
      </c>
      <c r="K300" s="8"/>
    </row>
    <row r="301" spans="1:11" ht="13.5" customHeight="1" x14ac:dyDescent="0.25">
      <c r="A301" s="335"/>
      <c r="B301" s="335"/>
      <c r="C301" s="335"/>
      <c r="D301" s="55" t="s">
        <v>117</v>
      </c>
      <c r="E301" s="55" t="e">
        <f>Ders_Programı!#REF!</f>
        <v>#REF!</v>
      </c>
      <c r="F301" s="55" t="e">
        <f>Ders_Programı!#REF!</f>
        <v>#REF!</v>
      </c>
      <c r="G301" s="55" t="e">
        <f>Ders_Programı!#REF!</f>
        <v>#REF!</v>
      </c>
      <c r="H301" s="55" t="e">
        <f>Ders_Programı!#REF!</f>
        <v>#REF!</v>
      </c>
      <c r="I301" s="55" t="e">
        <f>Ders_Programı!#REF!</f>
        <v>#REF!</v>
      </c>
      <c r="J301" s="55" t="e">
        <f>Ders_Programı!#REF!</f>
        <v>#REF!</v>
      </c>
      <c r="K301" s="8"/>
    </row>
    <row r="302" spans="1:11" ht="13.5" customHeight="1" x14ac:dyDescent="0.25">
      <c r="A302" s="335"/>
      <c r="B302" s="336">
        <v>8</v>
      </c>
      <c r="C302" s="338">
        <v>0.70833333333333337</v>
      </c>
      <c r="D302" s="55" t="s">
        <v>119</v>
      </c>
      <c r="E302" s="55" t="e">
        <f>Ders_Programı!#REF!</f>
        <v>#REF!</v>
      </c>
      <c r="F302" s="55" t="e">
        <f>Ders_Programı!#REF!</f>
        <v>#REF!</v>
      </c>
      <c r="G302" s="55" t="e">
        <f>Ders_Programı!#REF!</f>
        <v>#REF!</v>
      </c>
      <c r="H302" s="55" t="e">
        <f>Ders_Programı!#REF!</f>
        <v>#REF!</v>
      </c>
      <c r="I302" s="55" t="e">
        <f>Ders_Programı!#REF!</f>
        <v>#REF!</v>
      </c>
      <c r="J302" s="55" t="e">
        <f>Ders_Programı!#REF!</f>
        <v>#REF!</v>
      </c>
      <c r="K302" s="8"/>
    </row>
    <row r="303" spans="1:11" ht="13.5" customHeight="1" x14ac:dyDescent="0.25">
      <c r="A303" s="335"/>
      <c r="B303" s="335"/>
      <c r="C303" s="335"/>
      <c r="D303" s="55" t="s">
        <v>117</v>
      </c>
      <c r="E303" s="55" t="e">
        <f>Ders_Programı!#REF!</f>
        <v>#REF!</v>
      </c>
      <c r="F303" s="55" t="e">
        <f>Ders_Programı!#REF!</f>
        <v>#REF!</v>
      </c>
      <c r="G303" s="55" t="e">
        <f>Ders_Programı!#REF!</f>
        <v>#REF!</v>
      </c>
      <c r="H303" s="55" t="e">
        <f>Ders_Programı!#REF!</f>
        <v>#REF!</v>
      </c>
      <c r="I303" s="55" t="e">
        <f>Ders_Programı!#REF!</f>
        <v>#REF!</v>
      </c>
      <c r="J303" s="55" t="e">
        <f>Ders_Programı!#REF!</f>
        <v>#REF!</v>
      </c>
      <c r="K303" s="8"/>
    </row>
    <row r="304" spans="1:11" ht="13.5" customHeight="1" x14ac:dyDescent="0.25">
      <c r="A304" s="335"/>
      <c r="B304" s="336">
        <v>9</v>
      </c>
      <c r="C304" s="338">
        <v>0.75</v>
      </c>
      <c r="D304" s="55" t="s">
        <v>119</v>
      </c>
      <c r="E304" s="55" t="e">
        <f>Ders_Programı!#REF!</f>
        <v>#REF!</v>
      </c>
      <c r="F304" s="55" t="e">
        <f>Ders_Programı!#REF!</f>
        <v>#REF!</v>
      </c>
      <c r="G304" s="55" t="e">
        <f>Ders_Programı!#REF!</f>
        <v>#REF!</v>
      </c>
      <c r="H304" s="55" t="e">
        <f>Ders_Programı!#REF!</f>
        <v>#REF!</v>
      </c>
      <c r="I304" s="55" t="e">
        <f>Ders_Programı!#REF!</f>
        <v>#REF!</v>
      </c>
      <c r="J304" s="55" t="e">
        <f>Ders_Programı!#REF!</f>
        <v>#REF!</v>
      </c>
      <c r="K304" s="8"/>
    </row>
    <row r="305" spans="1:11" ht="13.5" customHeight="1" x14ac:dyDescent="0.25">
      <c r="A305" s="335"/>
      <c r="B305" s="335"/>
      <c r="C305" s="335"/>
      <c r="D305" s="55" t="s">
        <v>117</v>
      </c>
      <c r="E305" s="55" t="e">
        <f>Ders_Programı!#REF!</f>
        <v>#REF!</v>
      </c>
      <c r="F305" s="55" t="e">
        <f>Ders_Programı!#REF!</f>
        <v>#REF!</v>
      </c>
      <c r="G305" s="55" t="e">
        <f>Ders_Programı!#REF!</f>
        <v>#REF!</v>
      </c>
      <c r="H305" s="55" t="e">
        <f>Ders_Programı!#REF!</f>
        <v>#REF!</v>
      </c>
      <c r="I305" s="55" t="e">
        <f>Ders_Programı!#REF!</f>
        <v>#REF!</v>
      </c>
      <c r="J305" s="55" t="e">
        <f>Ders_Programı!#REF!</f>
        <v>#REF!</v>
      </c>
      <c r="K305" s="8"/>
    </row>
    <row r="306" spans="1:11" ht="13.5" customHeight="1" x14ac:dyDescent="0.25">
      <c r="A306" s="335"/>
      <c r="B306" s="336">
        <v>10</v>
      </c>
      <c r="C306" s="338">
        <v>0.79166666666666663</v>
      </c>
      <c r="D306" s="52" t="s">
        <v>119</v>
      </c>
      <c r="E306" s="52" t="e">
        <f>Ders_Programı!#REF!</f>
        <v>#REF!</v>
      </c>
      <c r="F306" s="52" t="e">
        <f>Ders_Programı!#REF!</f>
        <v>#REF!</v>
      </c>
      <c r="G306" s="52" t="e">
        <f>Ders_Programı!#REF!</f>
        <v>#REF!</v>
      </c>
      <c r="H306" s="52" t="e">
        <f>Ders_Programı!#REF!</f>
        <v>#REF!</v>
      </c>
      <c r="I306" s="52" t="e">
        <f>Ders_Programı!#REF!</f>
        <v>#REF!</v>
      </c>
      <c r="J306" s="52" t="e">
        <f>Ders_Programı!#REF!</f>
        <v>#REF!</v>
      </c>
      <c r="K306" s="8"/>
    </row>
    <row r="307" spans="1:11" ht="13.5" customHeight="1" x14ac:dyDescent="0.25">
      <c r="A307" s="335"/>
      <c r="B307" s="335"/>
      <c r="C307" s="335"/>
      <c r="D307" s="52" t="s">
        <v>117</v>
      </c>
      <c r="E307" s="52" t="e">
        <f>Ders_Programı!#REF!</f>
        <v>#REF!</v>
      </c>
      <c r="F307" s="52" t="e">
        <f>Ders_Programı!#REF!</f>
        <v>#REF!</v>
      </c>
      <c r="G307" s="52" t="e">
        <f>Ders_Programı!#REF!</f>
        <v>#REF!</v>
      </c>
      <c r="H307" s="52" t="e">
        <f>Ders_Programı!#REF!</f>
        <v>#REF!</v>
      </c>
      <c r="I307" s="52" t="e">
        <f>Ders_Programı!#REF!</f>
        <v>#REF!</v>
      </c>
      <c r="J307" s="52" t="e">
        <f>Ders_Programı!#REF!</f>
        <v>#REF!</v>
      </c>
      <c r="K307" s="8"/>
    </row>
    <row r="308" spans="1:11" ht="13.5" customHeight="1" x14ac:dyDescent="0.25">
      <c r="A308" s="335"/>
      <c r="B308" s="336">
        <v>11</v>
      </c>
      <c r="C308" s="338">
        <v>0.83333333333333337</v>
      </c>
      <c r="D308" s="52" t="s">
        <v>119</v>
      </c>
      <c r="E308" s="52">
        <f>Ders_Programı!E202</f>
        <v>0</v>
      </c>
      <c r="F308" s="52">
        <f>Ders_Programı!F202</f>
        <v>0</v>
      </c>
      <c r="G308" s="52">
        <f>Ders_Programı!G202</f>
        <v>0</v>
      </c>
      <c r="H308" s="52">
        <f>Ders_Programı!H202</f>
        <v>0</v>
      </c>
      <c r="I308" s="52">
        <f>Ders_Programı!K202</f>
        <v>0</v>
      </c>
      <c r="J308" s="52">
        <f>Ders_Programı!N202</f>
        <v>0</v>
      </c>
      <c r="K308" s="8"/>
    </row>
    <row r="309" spans="1:11" ht="13.5" customHeight="1" x14ac:dyDescent="0.25">
      <c r="A309" s="335"/>
      <c r="B309" s="335"/>
      <c r="C309" s="335"/>
      <c r="D309" s="52" t="s">
        <v>117</v>
      </c>
      <c r="E309" s="52">
        <f>Ders_Programı!D202</f>
        <v>0</v>
      </c>
      <c r="F309" s="52">
        <f>Ders_Programı!D202</f>
        <v>0</v>
      </c>
      <c r="G309" s="52">
        <f>Ders_Programı!D202</f>
        <v>0</v>
      </c>
      <c r="H309" s="52">
        <f>Ders_Programı!D202</f>
        <v>0</v>
      </c>
      <c r="I309" s="52">
        <f>Ders_Programı!J202</f>
        <v>0</v>
      </c>
      <c r="J309" s="52">
        <f>Ders_Programı!M202</f>
        <v>0</v>
      </c>
      <c r="K309" s="8"/>
    </row>
    <row r="310" spans="1:11" ht="13.5" customHeight="1" x14ac:dyDescent="0.25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5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5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5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5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5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5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5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5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5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5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5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5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5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5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5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5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5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5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5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5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5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5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5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5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5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5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5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5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5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5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5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5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5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5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5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5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5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5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5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5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5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5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5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5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5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5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5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5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5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5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5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5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5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5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5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5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5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5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5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5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5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5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5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5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5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5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5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5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5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5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5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5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5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5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5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5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5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5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5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5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5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5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5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5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5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5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5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5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5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5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5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5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5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5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5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5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5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5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5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5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5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5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5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5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5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5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5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5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5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5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5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5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5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5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5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5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5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5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5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5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5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5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5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5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5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5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5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5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5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5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5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5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5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5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5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5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5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5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5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5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5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5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5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5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5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5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5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5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5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5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5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5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5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5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5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5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5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5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5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5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5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5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5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5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5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5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5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5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5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5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5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5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5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5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5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5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5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5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5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5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5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5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5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5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5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5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5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5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5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5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5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5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5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5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5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5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5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5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5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5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5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5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5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5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5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5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5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5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5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5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5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5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5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5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5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5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5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5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5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5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5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5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5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5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5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5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5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5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5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5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5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5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5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5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5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5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5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5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5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5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5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5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5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5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5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5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5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5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5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5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5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5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5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5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5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5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5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5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5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5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5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5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5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5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5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5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5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5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5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5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5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5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5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5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5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5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5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5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5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5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5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5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5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5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5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5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5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5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5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5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5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5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5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5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5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5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5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5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5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5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5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5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5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5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5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5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5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5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5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5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5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5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5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5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5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5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5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5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5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5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5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5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5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5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5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5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5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5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5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5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5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5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5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5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5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5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5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5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5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5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5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5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5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5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5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5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5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5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5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5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5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5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5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5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5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5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5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5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5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5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5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5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5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5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5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5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5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5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5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5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5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5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5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5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5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5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5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5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5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5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5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5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5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5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5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5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5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5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5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5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5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5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5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5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5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5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5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5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5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5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5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5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5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5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5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5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5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5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5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5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5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5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5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5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5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5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5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5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5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5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5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5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5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5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5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5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5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5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5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5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5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5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5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3.2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3.2" x14ac:dyDescent="0.25"/>
  <sheetData>
    <row r="2" spans="1:15" ht="13.8" thickBot="1" x14ac:dyDescent="0.3"/>
    <row r="3" spans="1:15" s="34" customFormat="1" ht="13.5" customHeight="1" x14ac:dyDescent="0.25">
      <c r="A3" s="343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5">
      <c r="A4" s="343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5">
      <c r="A5" s="344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5">
      <c r="A6" s="344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5">
      <c r="A7" s="344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5">
      <c r="A8" s="344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5">
      <c r="A9" s="344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5">
      <c r="A10" s="344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5">
      <c r="A11" s="344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5">
      <c r="A12" s="344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5">
      <c r="A13" s="344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5">
      <c r="A14" s="344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5">
      <c r="A15" s="344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5">
      <c r="A16" s="344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5">
      <c r="A17" s="344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5">
      <c r="A18" s="344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5">
      <c r="A19" s="344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5">
      <c r="A20" s="344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5">
      <c r="A21" s="344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5">
      <c r="A22" s="344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3">
      <c r="A23" s="344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Recep DEMİR</cp:lastModifiedBy>
  <cp:lastPrinted>2017-12-05T07:44:18Z</cp:lastPrinted>
  <dcterms:created xsi:type="dcterms:W3CDTF">2015-01-20T08:56:56Z</dcterms:created>
  <dcterms:modified xsi:type="dcterms:W3CDTF">2025-05-15T08:46:21Z</dcterms:modified>
</cp:coreProperties>
</file>